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РАБОТА\2025\декабрь\24 декабря\ЗАКОН\зак пост № 28 п. 1716 (Б-26)(VII)\"/>
    </mc:Choice>
  </mc:AlternateContent>
  <bookViews>
    <workbookView xWindow="11508" yWindow="72" windowWidth="14040" windowHeight="12900" tabRatio="946"/>
  </bookViews>
  <sheets>
    <sheet name="Приложение № 2.29 " sheetId="19" r:id="rId1"/>
  </sheets>
  <definedNames>
    <definedName name="_xlnm.Print_Area" localSheetId="0">'Приложение № 2.29 '!$A$1:$I$24</definedName>
  </definedNames>
  <calcPr calcId="162913"/>
</workbook>
</file>

<file path=xl/calcChain.xml><?xml version="1.0" encoding="utf-8"?>
<calcChain xmlns="http://schemas.openxmlformats.org/spreadsheetml/2006/main">
  <c r="I22" i="19" l="1"/>
  <c r="I20" i="19"/>
  <c r="I18" i="19"/>
  <c r="I17" i="19"/>
  <c r="I16" i="19"/>
  <c r="I15" i="19" s="1"/>
  <c r="I13" i="19"/>
  <c r="I11" i="19"/>
  <c r="I9" i="19"/>
  <c r="H15" i="19" l="1"/>
  <c r="H24" i="19" s="1"/>
  <c r="G15" i="19"/>
  <c r="G24" i="19" s="1"/>
  <c r="F15" i="19"/>
  <c r="F24" i="19" s="1"/>
  <c r="E15" i="19"/>
  <c r="E24" i="19" s="1"/>
  <c r="D15" i="19"/>
  <c r="D24" i="19" s="1"/>
  <c r="C15" i="19"/>
  <c r="C24" i="19" s="1"/>
  <c r="I24" i="19" l="1"/>
</calcChain>
</file>

<file path=xl/sharedStrings.xml><?xml version="1.0" encoding="utf-8"?>
<sst xmlns="http://schemas.openxmlformats.org/spreadsheetml/2006/main" count="32" uniqueCount="32">
  <si>
    <t>Начисления на оплату труда</t>
  </si>
  <si>
    <t>Оплата  услуг связи</t>
  </si>
  <si>
    <t>Оплата коммунальных услуг</t>
  </si>
  <si>
    <t>Тепловая энергия</t>
  </si>
  <si>
    <t>Освещение помещений</t>
  </si>
  <si>
    <t>Водоснабжение и водоотведение помещений</t>
  </si>
  <si>
    <t>Оплата труда</t>
  </si>
  <si>
    <t>Стипендии</t>
  </si>
  <si>
    <t xml:space="preserve">Всего, руб. </t>
  </si>
  <si>
    <t>№ п/п</t>
  </si>
  <si>
    <t>Наименование направлений расходов</t>
  </si>
  <si>
    <t>Денежное вознаграждение сезонным рабочим</t>
  </si>
  <si>
    <t>ИТОГО</t>
  </si>
  <si>
    <t>"О республиканском бюджете на 2026 год"</t>
  </si>
  <si>
    <t>Приложение № 2.29</t>
  </si>
  <si>
    <t>4.1.</t>
  </si>
  <si>
    <t>4.2.</t>
  </si>
  <si>
    <t>4.3.</t>
  </si>
  <si>
    <t>к  Закону Приднестровской Молдавской Республики</t>
  </si>
  <si>
    <t>Смета расходов на финансирование государственного заказа на проведение научно-исследовательских работ государственным унитарным предприятием «Приднестровский научно-исследовательский институт сельского хозяйства» Министерства сельского хозяйства и природных ресурсов Приднестровской Молдавской Республики  на 2026 год</t>
  </si>
  <si>
    <r>
      <rPr>
        <b/>
        <sz val="10"/>
        <color theme="1"/>
        <rFont val="Times New Roman"/>
        <family val="1"/>
        <charset val="204"/>
      </rPr>
      <t xml:space="preserve">Тема 02         </t>
    </r>
    <r>
      <rPr>
        <sz val="10"/>
        <color theme="1"/>
        <rFont val="Times New Roman"/>
        <family val="1"/>
        <charset val="204"/>
      </rPr>
      <t xml:space="preserve">«Создание сортов и гибридов тыквенных культур для пленочных теплиц и открытого грунта (огурец партенокарпический и пчелоопыляемый, арбуз столовый, дыня, патиссон)» </t>
    </r>
  </si>
  <si>
    <r>
      <rPr>
        <b/>
        <sz val="10"/>
        <color theme="1"/>
        <rFont val="Times New Roman"/>
        <family val="1"/>
        <charset val="204"/>
      </rPr>
      <t>Тема 01</t>
    </r>
    <r>
      <rPr>
        <sz val="10"/>
        <color theme="1"/>
        <rFont val="Times New Roman"/>
        <family val="1"/>
        <charset val="204"/>
      </rPr>
      <t xml:space="preserve">     «Создание сортов и гибридов пасленовых культур разных сроков созревания, пригодных для свежего потребления и консервирования» </t>
    </r>
  </si>
  <si>
    <r>
      <rPr>
        <b/>
        <sz val="10"/>
        <color theme="1"/>
        <rFont val="Times New Roman"/>
        <family val="1"/>
        <charset val="204"/>
      </rPr>
      <t xml:space="preserve">Тема 03                   </t>
    </r>
    <r>
      <rPr>
        <sz val="10"/>
        <color theme="1"/>
        <rFont val="Times New Roman"/>
        <family val="1"/>
        <charset val="204"/>
      </rPr>
      <t xml:space="preserve">«Создание  гибридов кукурузы сахарной, семеноводство кукурузы зерновой и улучшающая работа с исходным материалом гороха овощного, семеноводство районированных зернобобовых культур, способствующих сохранению плодородия почв» </t>
    </r>
  </si>
  <si>
    <r>
      <rPr>
        <b/>
        <sz val="10"/>
        <color theme="1"/>
        <rFont val="Times New Roman"/>
        <family val="1"/>
        <charset val="204"/>
      </rPr>
      <t xml:space="preserve">Тема 04 </t>
    </r>
    <r>
      <rPr>
        <sz val="10"/>
        <color theme="1"/>
        <rFont val="Times New Roman"/>
        <family val="1"/>
        <charset val="204"/>
      </rPr>
      <t xml:space="preserve">            «Создание сорта капусты белокочанной среднепозднего срока созревания, лука репчатого озимого и улучшающая работа с исходным материалом лука репчатого, капусты белокочанной, моркови  и свеклы столовой»  </t>
    </r>
  </si>
  <si>
    <r>
      <rPr>
        <b/>
        <sz val="10"/>
        <color theme="1"/>
        <rFont val="Times New Roman"/>
        <family val="1"/>
        <charset val="204"/>
      </rPr>
      <t>Тема 05</t>
    </r>
    <r>
      <rPr>
        <sz val="10"/>
        <color theme="1"/>
        <rFont val="Times New Roman"/>
        <family val="1"/>
        <charset val="204"/>
      </rPr>
      <t xml:space="preserve">                 «Разработка агротехнических мероприятий по защите сельскохозяйственных культур от болезней, вредителей и сорняков (овощебахчевые, зерновые, технические культуры)» </t>
    </r>
  </si>
  <si>
    <r>
      <rPr>
        <b/>
        <sz val="10"/>
        <color theme="1"/>
        <rFont val="Times New Roman"/>
        <family val="1"/>
        <charset val="204"/>
      </rPr>
      <t>Тема 06</t>
    </r>
    <r>
      <rPr>
        <sz val="10"/>
        <color theme="1"/>
        <rFont val="Times New Roman"/>
        <family val="1"/>
        <charset val="204"/>
      </rPr>
      <t xml:space="preserve">           «Мониторинг плодородия почв  в зерно-кормо-овощном севообороте с элементами органического земледелия и разработка мероприятий для его поддержания»</t>
    </r>
  </si>
  <si>
    <t>1.</t>
  </si>
  <si>
    <t>2.</t>
  </si>
  <si>
    <t>3.</t>
  </si>
  <si>
    <t>4.</t>
  </si>
  <si>
    <t>5.</t>
  </si>
  <si>
    <t>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</si>
</sst>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Fill="1"/>
    <xf numFmtId="0" fontId="1" fillId="0" borderId="0" xfId="0" applyFont="1" applyFill="1" applyAlignment="1">
      <alignment horizontal="right"/>
    </xf>
    <xf numFmtId="0" fontId="1" fillId="2" borderId="0" xfId="0" applyFont="1" applyFill="1"/>
    <xf numFmtId="0" fontId="1" fillId="0" borderId="0" xfId="0" applyFont="1"/>
    <xf numFmtId="0" fontId="2" fillId="0" borderId="0" xfId="0" applyFont="1" applyFill="1" applyBorder="1" applyAlignment="1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 vertical="center" wrapText="1"/>
    </xf>
    <xf numFmtId="3" fontId="1" fillId="0" borderId="1" xfId="0" applyNumberFormat="1" applyFont="1" applyBorder="1" applyAlignment="1">
      <alignment horizontal="right" vertical="center" wrapText="1"/>
    </xf>
    <xf numFmtId="3" fontId="2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16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3" fontId="1" fillId="0" borderId="0" xfId="0" applyNumberFormat="1" applyFont="1"/>
    <xf numFmtId="0" fontId="2" fillId="0" borderId="0" xfId="0" applyFont="1" applyAlignment="1">
      <alignment horizontal="left"/>
    </xf>
    <xf numFmtId="0" fontId="2" fillId="0" borderId="0" xfId="0" applyFont="1"/>
    <xf numFmtId="0" fontId="1" fillId="0" borderId="0" xfId="0" applyFont="1" applyAlignment="1"/>
    <xf numFmtId="0" fontId="1" fillId="0" borderId="0" xfId="0" applyFont="1" applyAlignment="1">
      <alignment horizontal="right"/>
    </xf>
    <xf numFmtId="0" fontId="1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38"/>
  <sheetViews>
    <sheetView tabSelected="1" topLeftCell="A8" zoomScaleNormal="100" zoomScaleSheetLayoutView="100" workbookViewId="0">
      <selection activeCell="A22" sqref="A22"/>
    </sheetView>
  </sheetViews>
  <sheetFormatPr defaultColWidth="9.109375" defaultRowHeight="13.2" x14ac:dyDescent="0.25"/>
  <cols>
    <col min="1" max="1" width="4.6640625" style="3" customWidth="1"/>
    <col min="2" max="2" width="27.44140625" style="3" customWidth="1"/>
    <col min="3" max="3" width="16" style="3" customWidth="1"/>
    <col min="4" max="4" width="18" style="3" customWidth="1"/>
    <col min="5" max="5" width="22.44140625" style="3" customWidth="1"/>
    <col min="6" max="6" width="20.109375" style="3" customWidth="1"/>
    <col min="7" max="7" width="18.6640625" style="3" customWidth="1"/>
    <col min="8" max="8" width="16" style="3" customWidth="1"/>
    <col min="9" max="9" width="10.44140625" style="3" customWidth="1"/>
    <col min="10" max="16384" width="9.109375" style="3"/>
  </cols>
  <sheetData>
    <row r="1" spans="1:44" x14ac:dyDescent="0.25">
      <c r="A1" s="1"/>
      <c r="B1" s="1"/>
      <c r="C1" s="4"/>
      <c r="D1" s="4"/>
      <c r="E1" s="21"/>
      <c r="F1" s="21"/>
      <c r="G1" s="1"/>
      <c r="H1" s="1"/>
      <c r="I1" s="2" t="s">
        <v>14</v>
      </c>
    </row>
    <row r="2" spans="1:44" x14ac:dyDescent="0.25">
      <c r="A2" s="1"/>
      <c r="B2" s="1"/>
      <c r="C2" s="21"/>
      <c r="D2" s="21"/>
      <c r="E2" s="21"/>
      <c r="F2" s="21"/>
      <c r="G2" s="1"/>
      <c r="H2" s="1"/>
      <c r="I2" s="22" t="s">
        <v>18</v>
      </c>
      <c r="J2" s="1"/>
    </row>
    <row r="3" spans="1:44" x14ac:dyDescent="0.25">
      <c r="A3" s="5"/>
      <c r="B3" s="5"/>
      <c r="C3" s="23"/>
      <c r="D3" s="23"/>
      <c r="E3" s="23"/>
      <c r="F3" s="23"/>
      <c r="G3" s="26" t="s">
        <v>13</v>
      </c>
      <c r="H3" s="26"/>
      <c r="I3" s="26"/>
      <c r="J3" s="1"/>
    </row>
    <row r="4" spans="1:44" x14ac:dyDescent="0.25">
      <c r="A4" s="5"/>
      <c r="B4" s="5"/>
      <c r="C4" s="4"/>
      <c r="D4" s="4"/>
      <c r="E4" s="4"/>
      <c r="F4" s="4"/>
      <c r="G4" s="5"/>
      <c r="H4" s="5"/>
      <c r="I4" s="5"/>
      <c r="J4" s="1"/>
    </row>
    <row r="5" spans="1:44" ht="46.5" customHeight="1" x14ac:dyDescent="0.25">
      <c r="A5" s="25" t="s">
        <v>19</v>
      </c>
      <c r="B5" s="25"/>
      <c r="C5" s="25"/>
      <c r="D5" s="25"/>
      <c r="E5" s="25"/>
      <c r="F5" s="25"/>
      <c r="G5" s="25"/>
      <c r="H5" s="25"/>
      <c r="I5" s="25"/>
      <c r="J5" s="1"/>
    </row>
    <row r="6" spans="1:44" x14ac:dyDescent="0.25">
      <c r="A6" s="24"/>
      <c r="B6" s="24"/>
      <c r="C6" s="24"/>
      <c r="D6" s="24"/>
      <c r="E6" s="24"/>
      <c r="F6" s="24"/>
      <c r="G6" s="24"/>
      <c r="H6" s="24"/>
      <c r="I6" s="24"/>
      <c r="J6" s="1"/>
    </row>
    <row r="7" spans="1:44" ht="170.25" customHeight="1" x14ac:dyDescent="0.25">
      <c r="A7" s="7" t="s">
        <v>9</v>
      </c>
      <c r="B7" s="7" t="s">
        <v>10</v>
      </c>
      <c r="C7" s="6" t="s">
        <v>21</v>
      </c>
      <c r="D7" s="6" t="s">
        <v>20</v>
      </c>
      <c r="E7" s="6" t="s">
        <v>22</v>
      </c>
      <c r="F7" s="6" t="s">
        <v>23</v>
      </c>
      <c r="G7" s="6" t="s">
        <v>24</v>
      </c>
      <c r="H7" s="6" t="s">
        <v>25</v>
      </c>
      <c r="I7" s="7" t="s">
        <v>8</v>
      </c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</row>
    <row r="8" spans="1:44" x14ac:dyDescent="0.25">
      <c r="A8" s="8"/>
      <c r="B8" s="9"/>
      <c r="C8" s="10"/>
      <c r="D8" s="10"/>
      <c r="E8" s="10"/>
      <c r="F8" s="10"/>
      <c r="G8" s="10"/>
      <c r="H8" s="10"/>
      <c r="I8" s="11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</row>
    <row r="9" spans="1:44" x14ac:dyDescent="0.25">
      <c r="A9" s="12" t="s">
        <v>26</v>
      </c>
      <c r="B9" s="13" t="s">
        <v>6</v>
      </c>
      <c r="C9" s="11">
        <v>1168433</v>
      </c>
      <c r="D9" s="11">
        <v>1173978</v>
      </c>
      <c r="E9" s="11">
        <v>612489</v>
      </c>
      <c r="F9" s="11">
        <v>586573</v>
      </c>
      <c r="G9" s="11">
        <v>588709</v>
      </c>
      <c r="H9" s="11">
        <v>983197</v>
      </c>
      <c r="I9" s="11">
        <f>C9+D9+E9+F9+G9+H9</f>
        <v>5113379</v>
      </c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</row>
    <row r="10" spans="1:44" x14ac:dyDescent="0.25">
      <c r="A10" s="8"/>
      <c r="B10" s="9"/>
      <c r="C10" s="10"/>
      <c r="D10" s="10"/>
      <c r="E10" s="10"/>
      <c r="F10" s="10"/>
      <c r="G10" s="10"/>
      <c r="H10" s="10"/>
      <c r="I10" s="11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</row>
    <row r="11" spans="1:44" x14ac:dyDescent="0.25">
      <c r="A11" s="12" t="s">
        <v>27</v>
      </c>
      <c r="B11" s="13" t="s">
        <v>0</v>
      </c>
      <c r="C11" s="11">
        <v>291337</v>
      </c>
      <c r="D11" s="11">
        <v>292723</v>
      </c>
      <c r="E11" s="11">
        <v>152994</v>
      </c>
      <c r="F11" s="11">
        <v>146520</v>
      </c>
      <c r="G11" s="11">
        <v>147054</v>
      </c>
      <c r="H11" s="11">
        <v>245293</v>
      </c>
      <c r="I11" s="11">
        <f>C11+D11+E11+F11+G11+H11</f>
        <v>1275921</v>
      </c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</row>
    <row r="12" spans="1:44" x14ac:dyDescent="0.25">
      <c r="A12" s="8"/>
      <c r="B12" s="13"/>
      <c r="C12" s="11"/>
      <c r="D12" s="11"/>
      <c r="E12" s="11"/>
      <c r="F12" s="11"/>
      <c r="G12" s="11"/>
      <c r="H12" s="11"/>
      <c r="I12" s="11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</row>
    <row r="13" spans="1:44" x14ac:dyDescent="0.25">
      <c r="A13" s="12" t="s">
        <v>28</v>
      </c>
      <c r="B13" s="13" t="s">
        <v>1</v>
      </c>
      <c r="C13" s="11">
        <v>6091</v>
      </c>
      <c r="D13" s="11">
        <v>6120</v>
      </c>
      <c r="E13" s="11">
        <v>3199</v>
      </c>
      <c r="F13" s="11">
        <v>3063</v>
      </c>
      <c r="G13" s="11">
        <v>3074</v>
      </c>
      <c r="H13" s="11">
        <v>5129</v>
      </c>
      <c r="I13" s="11">
        <f>C13+D13+E13+F13+G13+H13</f>
        <v>26676</v>
      </c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</row>
    <row r="14" spans="1:44" x14ac:dyDescent="0.25">
      <c r="A14" s="12"/>
      <c r="B14" s="13"/>
      <c r="C14" s="11"/>
      <c r="D14" s="11"/>
      <c r="E14" s="11"/>
      <c r="F14" s="11"/>
      <c r="G14" s="11"/>
      <c r="H14" s="11"/>
      <c r="I14" s="11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</row>
    <row r="15" spans="1:44" x14ac:dyDescent="0.25">
      <c r="A15" s="12" t="s">
        <v>29</v>
      </c>
      <c r="B15" s="13" t="s">
        <v>2</v>
      </c>
      <c r="C15" s="11">
        <f>C16+C17+C18</f>
        <v>97597</v>
      </c>
      <c r="D15" s="11">
        <f t="shared" ref="D15:I15" si="0">D16+D17+D18</f>
        <v>98062</v>
      </c>
      <c r="E15" s="11">
        <f t="shared" si="0"/>
        <v>51252</v>
      </c>
      <c r="F15" s="11">
        <f t="shared" si="0"/>
        <v>49085</v>
      </c>
      <c r="G15" s="11">
        <f t="shared" si="0"/>
        <v>49263</v>
      </c>
      <c r="H15" s="11">
        <f t="shared" si="0"/>
        <v>82174</v>
      </c>
      <c r="I15" s="11">
        <f t="shared" si="0"/>
        <v>427433</v>
      </c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</row>
    <row r="16" spans="1:44" x14ac:dyDescent="0.25">
      <c r="A16" s="14" t="s">
        <v>15</v>
      </c>
      <c r="B16" s="9" t="s">
        <v>3</v>
      </c>
      <c r="C16" s="10">
        <v>65323</v>
      </c>
      <c r="D16" s="10">
        <v>65634</v>
      </c>
      <c r="E16" s="10">
        <v>34304</v>
      </c>
      <c r="F16" s="10">
        <v>32853</v>
      </c>
      <c r="G16" s="10">
        <v>32972</v>
      </c>
      <c r="H16" s="10">
        <v>54999</v>
      </c>
      <c r="I16" s="10">
        <f t="shared" ref="I16:I18" si="1">C16+D16+E16+F16+G16+H16</f>
        <v>286085</v>
      </c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</row>
    <row r="17" spans="1:44" x14ac:dyDescent="0.25">
      <c r="A17" s="15" t="s">
        <v>16</v>
      </c>
      <c r="B17" s="9" t="s">
        <v>4</v>
      </c>
      <c r="C17" s="10">
        <v>17708</v>
      </c>
      <c r="D17" s="10">
        <v>17792</v>
      </c>
      <c r="E17" s="10">
        <v>9299</v>
      </c>
      <c r="F17" s="10">
        <v>8906</v>
      </c>
      <c r="G17" s="10">
        <v>8939</v>
      </c>
      <c r="H17" s="10">
        <v>14910</v>
      </c>
      <c r="I17" s="10">
        <f t="shared" si="1"/>
        <v>77554</v>
      </c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</row>
    <row r="18" spans="1:44" ht="26.4" x14ac:dyDescent="0.25">
      <c r="A18" s="16" t="s">
        <v>17</v>
      </c>
      <c r="B18" s="9" t="s">
        <v>5</v>
      </c>
      <c r="C18" s="10">
        <v>14566</v>
      </c>
      <c r="D18" s="10">
        <v>14636</v>
      </c>
      <c r="E18" s="10">
        <v>7649</v>
      </c>
      <c r="F18" s="10">
        <v>7326</v>
      </c>
      <c r="G18" s="10">
        <v>7352</v>
      </c>
      <c r="H18" s="10">
        <v>12265</v>
      </c>
      <c r="I18" s="10">
        <f t="shared" si="1"/>
        <v>63794</v>
      </c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</row>
    <row r="19" spans="1:44" x14ac:dyDescent="0.25">
      <c r="A19" s="8"/>
      <c r="B19" s="9"/>
      <c r="C19" s="10"/>
      <c r="D19" s="10"/>
      <c r="E19" s="10"/>
      <c r="F19" s="10"/>
      <c r="G19" s="10"/>
      <c r="H19" s="10"/>
      <c r="I19" s="11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</row>
    <row r="20" spans="1:44" ht="26.4" x14ac:dyDescent="0.25">
      <c r="A20" s="17" t="s">
        <v>30</v>
      </c>
      <c r="B20" s="13" t="s">
        <v>11</v>
      </c>
      <c r="C20" s="11">
        <v>88896</v>
      </c>
      <c r="D20" s="11">
        <v>89319</v>
      </c>
      <c r="E20" s="11">
        <v>46687</v>
      </c>
      <c r="F20" s="11">
        <v>44712</v>
      </c>
      <c r="G20" s="11">
        <v>44875</v>
      </c>
      <c r="H20" s="11">
        <v>74850</v>
      </c>
      <c r="I20" s="11">
        <f>C20+D20+E20+F20+G20+H20</f>
        <v>389339</v>
      </c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</row>
    <row r="21" spans="1:44" x14ac:dyDescent="0.25">
      <c r="A21" s="8"/>
      <c r="B21" s="9"/>
      <c r="C21" s="10"/>
      <c r="D21" s="10"/>
      <c r="E21" s="10"/>
      <c r="F21" s="10"/>
      <c r="G21" s="10"/>
      <c r="H21" s="10"/>
      <c r="I21" s="11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</row>
    <row r="22" spans="1:44" x14ac:dyDescent="0.25">
      <c r="A22" s="12" t="s">
        <v>31</v>
      </c>
      <c r="B22" s="13" t="s">
        <v>7</v>
      </c>
      <c r="C22" s="11">
        <v>901</v>
      </c>
      <c r="D22" s="11">
        <v>901</v>
      </c>
      <c r="E22" s="11">
        <v>0</v>
      </c>
      <c r="F22" s="11">
        <v>0</v>
      </c>
      <c r="G22" s="11">
        <v>0</v>
      </c>
      <c r="H22" s="11">
        <v>0</v>
      </c>
      <c r="I22" s="11">
        <f>C22+D22+E22+F22+G22+H22</f>
        <v>1802</v>
      </c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</row>
    <row r="23" spans="1:44" x14ac:dyDescent="0.25">
      <c r="A23" s="8"/>
      <c r="B23" s="13"/>
      <c r="C23" s="10"/>
      <c r="D23" s="10"/>
      <c r="E23" s="10"/>
      <c r="F23" s="10"/>
      <c r="G23" s="10"/>
      <c r="H23" s="10"/>
      <c r="I23" s="10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</row>
    <row r="24" spans="1:44" x14ac:dyDescent="0.25">
      <c r="A24" s="8"/>
      <c r="B24" s="13" t="s">
        <v>12</v>
      </c>
      <c r="C24" s="11">
        <f t="shared" ref="C24:H24" si="2">C9+C11+C13+C15+C20+C22</f>
        <v>1653255</v>
      </c>
      <c r="D24" s="11">
        <f t="shared" si="2"/>
        <v>1661103</v>
      </c>
      <c r="E24" s="11">
        <f t="shared" si="2"/>
        <v>866621</v>
      </c>
      <c r="F24" s="11">
        <f t="shared" si="2"/>
        <v>829953</v>
      </c>
      <c r="G24" s="11">
        <f t="shared" si="2"/>
        <v>832975</v>
      </c>
      <c r="H24" s="11">
        <f t="shared" si="2"/>
        <v>1390643</v>
      </c>
      <c r="I24" s="11">
        <f>C24+D24+E24+F24+G24+H24</f>
        <v>7234550</v>
      </c>
      <c r="J24" s="18"/>
      <c r="K24" s="18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</row>
    <row r="25" spans="1:44" x14ac:dyDescent="0.25">
      <c r="A25" s="4"/>
      <c r="B25" s="19"/>
      <c r="C25" s="19"/>
      <c r="D25" s="19"/>
      <c r="E25" s="19"/>
      <c r="F25" s="19"/>
      <c r="G25" s="19"/>
      <c r="H25" s="19"/>
      <c r="I25" s="19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</row>
    <row r="26" spans="1:44" x14ac:dyDescent="0.25">
      <c r="A26" s="4"/>
      <c r="B26" s="19"/>
      <c r="C26" s="19"/>
      <c r="D26" s="19"/>
      <c r="E26" s="19"/>
      <c r="F26" s="19"/>
      <c r="G26" s="19"/>
      <c r="H26" s="19"/>
      <c r="I26" s="19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</row>
    <row r="27" spans="1:44" x14ac:dyDescent="0.25">
      <c r="A27" s="4"/>
      <c r="B27" s="20"/>
      <c r="C27" s="20"/>
      <c r="D27" s="20"/>
      <c r="E27" s="20"/>
      <c r="F27" s="20"/>
      <c r="G27" s="20"/>
      <c r="H27" s="20"/>
      <c r="I27" s="20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</row>
    <row r="28" spans="1:44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</row>
    <row r="29" spans="1:44" x14ac:dyDescent="0.25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</row>
    <row r="30" spans="1:44" x14ac:dyDescent="0.25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</row>
    <row r="31" spans="1:44" x14ac:dyDescent="0.25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</row>
    <row r="32" spans="1:44" x14ac:dyDescent="0.2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</row>
    <row r="33" spans="1:44" x14ac:dyDescent="0.2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</row>
    <row r="34" spans="1:44" x14ac:dyDescent="0.2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</row>
    <row r="35" spans="1:44" x14ac:dyDescent="0.2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</row>
    <row r="36" spans="1:44" x14ac:dyDescent="0.2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</row>
    <row r="37" spans="1:44" x14ac:dyDescent="0.2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</row>
    <row r="38" spans="1:44" x14ac:dyDescent="0.2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</row>
  </sheetData>
  <mergeCells count="2">
    <mergeCell ref="A5:I5"/>
    <mergeCell ref="G3:I3"/>
  </mergeCells>
  <pageMargins left="0.39370078740157483" right="0.39370078740157483" top="1.1811023622047245" bottom="0.39370078740157483" header="0" footer="0"/>
  <pageSetup paperSize="9" scale="89" firstPageNumber="198" orientation="landscape" useFirstPageNumber="1" r:id="rId1"/>
  <headerFooter scaleWithDoc="0" alignWithMargins="0">
    <oddHeader>&amp;C&amp;"Times New Roman,обычный"&amp;P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 № 2.29 </vt:lpstr>
      <vt:lpstr>'Приложение № 2.29 '!Область_печати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Шеремет Наталья Николаевна</cp:lastModifiedBy>
  <cp:lastPrinted>2025-12-26T07:41:00Z</cp:lastPrinted>
  <dcterms:created xsi:type="dcterms:W3CDTF">2017-11-09T08:20:43Z</dcterms:created>
  <dcterms:modified xsi:type="dcterms:W3CDTF">2025-12-26T07:56:53Z</dcterms:modified>
</cp:coreProperties>
</file>