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3\ИЮЛЬ\12 июля\ЗАКОН\зак пост № 2448  п. 1051 (Б23-26) (VII)\"/>
    </mc:Choice>
  </mc:AlternateContent>
  <bookViews>
    <workbookView xWindow="0" yWindow="0" windowWidth="28800" windowHeight="11865"/>
  </bookViews>
  <sheets>
    <sheet name="Приложение № 2.8 (105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23" i="1"/>
  <c r="C19" i="1" l="1"/>
  <c r="C16" i="1" l="1"/>
</calcChain>
</file>

<file path=xl/sharedStrings.xml><?xml version="1.0" encoding="utf-8"?>
<sst xmlns="http://schemas.openxmlformats.org/spreadsheetml/2006/main" count="54" uniqueCount="53">
  <si>
    <t>№ п/п</t>
  </si>
  <si>
    <t>Наименование</t>
  </si>
  <si>
    <t>ДОХОДЫ ВСЕГО, в том числе: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</si>
  <si>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</si>
  <si>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</si>
  <si>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</si>
  <si>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</si>
  <si>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</si>
  <si>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</si>
  <si>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</si>
  <si>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</si>
  <si>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</si>
  <si>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</si>
  <si>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к Закону Приднестровской Молдавской Республики</t>
  </si>
  <si>
    <t>Сумма, руб.</t>
  </si>
  <si>
    <t>1.</t>
  </si>
  <si>
    <t>2.</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</si>
  <si>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</si>
  <si>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</si>
  <si>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</si>
  <si>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</si>
  <si>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</si>
  <si>
    <t>РАСХОДЫ - государственная поддержка молодых семей на цели приобретения жилья молодым семьям, ВСЕГО, в том числе:</t>
  </si>
  <si>
    <t>Примечание.</t>
  </si>
  <si>
    <t>"О республиканском бюджете на 2023 год"</t>
  </si>
  <si>
    <t>Отчисления от единого таможенного платежа в размере 1,09%</t>
  </si>
  <si>
    <t>2.1.</t>
  </si>
  <si>
    <t>Приложение № 2.8</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</si>
  <si>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2023 год</t>
  </si>
  <si>
    <t>к  Закону Приднестровской Молдавской Республики</t>
  </si>
  <si>
    <t>ОСТАТОК средств Фонда поддержки молодежи Приднестровской Молдавской Республики по состоянию на 01.01.2023 г.</t>
  </si>
  <si>
    <t>3.</t>
  </si>
  <si>
    <t>3.1.</t>
  </si>
  <si>
    <t>3.2.</t>
  </si>
  <si>
    <t>3.3.</t>
  </si>
  <si>
    <t>3.4.</t>
  </si>
  <si>
    <t>3.5.</t>
  </si>
  <si>
    <t>3.6.</t>
  </si>
  <si>
    <t>3.7.</t>
  </si>
  <si>
    <t>3.8.</t>
  </si>
  <si>
    <t>3.9.</t>
  </si>
  <si>
    <t>3.10.</t>
  </si>
  <si>
    <t>3.11.</t>
  </si>
  <si>
    <t>3.12.</t>
  </si>
  <si>
    <t>3.13.</t>
  </si>
  <si>
    <t>3.14.</t>
  </si>
  <si>
    <t>3.15.</t>
  </si>
  <si>
    <t xml:space="preserve">Резерв средств Фонда поддержки молодежи Приднестровской Молдавской Республики </t>
  </si>
  <si>
    <t>3.16.</t>
  </si>
  <si>
    <t>Государственная служба судебных исполнителей Министерства юстиции Приднестровской Молдавской Республики</t>
  </si>
  <si>
    <t>Приложение № 5</t>
  </si>
  <si>
    <t>"О внесении изменений и дополнений в Закон</t>
  </si>
  <si>
    <t>Приднестровской Молдавской Республики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</si>
</sst>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_-;\-* #,##0_-;_-* &quot;-&quot;??_-;_-@_-"/>
  </numFmts>
  <fonts count="9"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b/>
      <sz val="12"/>
      <color theme="1"/>
      <name val="Times New Roman"/>
      <family val="1"/>
      <charset val="204"/>
    </font>
    <font>
      <sz val="12"/>
      <color indexed="8"/>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s>
  <cellStyleXfs count="5">
    <xf numFmtId="0" fontId="0" fillId="0" borderId="0"/>
    <xf numFmtId="164" fontId="7" fillId="0" borderId="0" applyFont="0" applyFill="0" applyBorder="0" applyAlignment="0" applyProtection="0"/>
    <xf numFmtId="0" fontId="1" fillId="0" borderId="0"/>
    <xf numFmtId="43" fontId="7" fillId="0" borderId="0" applyFont="0" applyFill="0" applyBorder="0" applyAlignment="0" applyProtection="0"/>
    <xf numFmtId="0" fontId="8" fillId="0" borderId="0"/>
  </cellStyleXfs>
  <cellXfs count="41">
    <xf numFmtId="0" fontId="0" fillId="0" borderId="0" xfId="0"/>
    <xf numFmtId="0" fontId="2" fillId="0" borderId="0" xfId="0" applyFont="1" applyAlignment="1">
      <alignment horizontal="right" wrapText="1"/>
    </xf>
    <xf numFmtId="0" fontId="2" fillId="0" borderId="0" xfId="0" applyFont="1" applyAlignment="1">
      <alignment horizontal="right"/>
    </xf>
    <xf numFmtId="3" fontId="5" fillId="0" borderId="1" xfId="0" applyNumberFormat="1" applyFont="1" applyBorder="1" applyAlignment="1">
      <alignment horizontal="left" vertical="center" wrapText="1"/>
    </xf>
    <xf numFmtId="3" fontId="4" fillId="0" borderId="1" xfId="0" applyNumberFormat="1" applyFont="1" applyBorder="1" applyAlignment="1">
      <alignment horizontal="left" vertical="center" wrapText="1"/>
    </xf>
    <xf numFmtId="0" fontId="2" fillId="0" borderId="1" xfId="0" applyFont="1" applyBorder="1" applyAlignment="1">
      <alignment vertical="center" wrapText="1"/>
    </xf>
    <xf numFmtId="0" fontId="6" fillId="2" borderId="1" xfId="0" applyFont="1" applyFill="1" applyBorder="1" applyAlignment="1">
      <alignment horizontal="left" vertical="center" wrapText="1"/>
    </xf>
    <xf numFmtId="0" fontId="3" fillId="0" borderId="0" xfId="0" applyFont="1" applyAlignment="1">
      <alignment horizontal="center" wrapText="1"/>
    </xf>
    <xf numFmtId="3" fontId="5"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4" fillId="0" borderId="0" xfId="0" applyFont="1"/>
    <xf numFmtId="3" fontId="5" fillId="0" borderId="6" xfId="0" applyNumberFormat="1" applyFont="1" applyBorder="1" applyAlignment="1">
      <alignment horizontal="left" vertical="center" wrapText="1"/>
    </xf>
    <xf numFmtId="3" fontId="5" fillId="0" borderId="7" xfId="0" applyNumberFormat="1" applyFont="1" applyBorder="1" applyAlignment="1">
      <alignment horizontal="right" vertical="center" wrapText="1"/>
    </xf>
    <xf numFmtId="49"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3" fontId="2" fillId="0" borderId="12" xfId="0" applyNumberFormat="1" applyFont="1" applyBorder="1" applyAlignment="1">
      <alignment horizontal="right" vertical="center" wrapText="1"/>
    </xf>
    <xf numFmtId="49" fontId="5" fillId="0" borderId="1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vertical="center" wrapText="1"/>
    </xf>
    <xf numFmtId="165" fontId="4" fillId="0" borderId="5" xfId="3" applyNumberFormat="1" applyFont="1" applyBorder="1" applyAlignment="1">
      <alignment horizontal="center" vertical="center"/>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3" applyNumberFormat="1" applyFont="1" applyFill="1" applyBorder="1" applyAlignment="1">
      <alignment horizontal="center" vertical="center"/>
    </xf>
    <xf numFmtId="0" fontId="4" fillId="0" borderId="0" xfId="0" applyFont="1" applyFill="1"/>
    <xf numFmtId="0" fontId="4" fillId="0" borderId="18" xfId="0" applyFont="1" applyFill="1" applyBorder="1" applyAlignment="1">
      <alignment horizontal="left" vertical="center" wrapText="1"/>
    </xf>
    <xf numFmtId="0" fontId="2" fillId="0" borderId="19" xfId="0" applyFont="1" applyBorder="1" applyAlignment="1">
      <alignment vertical="center" wrapText="1"/>
    </xf>
    <xf numFmtId="0" fontId="4" fillId="0" borderId="0" xfId="0" applyFont="1" applyAlignment="1">
      <alignment horizontal="right"/>
    </xf>
    <xf numFmtId="0" fontId="4" fillId="0" borderId="0" xfId="0" applyFont="1" applyAlignment="1">
      <alignment horizontal="left" vertical="center" wrapText="1"/>
    </xf>
    <xf numFmtId="0" fontId="3" fillId="0" borderId="0" xfId="0" applyFont="1" applyAlignment="1">
      <alignment horizontal="center" wrapText="1"/>
    </xf>
    <xf numFmtId="0" fontId="2" fillId="0" borderId="0" xfId="4" applyFont="1" applyAlignment="1">
      <alignment horizontal="right"/>
    </xf>
    <xf numFmtId="0" fontId="4" fillId="0" borderId="0" xfId="0" applyFont="1" applyAlignment="1">
      <alignment horizontal="right"/>
    </xf>
    <xf numFmtId="0" fontId="4" fillId="0" borderId="0" xfId="0" applyFont="1" applyAlignment="1">
      <alignment horizontal="left"/>
    </xf>
  </cellXfs>
  <cellStyles count="5">
    <cellStyle name="Обычный" xfId="0" builtinId="0"/>
    <cellStyle name="Обычный 2" xfId="2"/>
    <cellStyle name="Обычный 3" xfId="4"/>
    <cellStyle name="Финансовый" xfId="3" builtinId="3"/>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tabSelected="1" zoomScaleNormal="100" zoomScaleSheetLayoutView="100" workbookViewId="0">
      <pane xSplit="3" ySplit="13" topLeftCell="D17" activePane="bottomRight" state="frozenSplit"/>
      <selection pane="topRight" activeCell="K1" sqref="K1"/>
      <selection pane="bottomLeft" activeCell="A13" sqref="A13"/>
      <selection pane="bottomRight" activeCell="A38" sqref="A38:C38"/>
    </sheetView>
  </sheetViews>
  <sheetFormatPr defaultColWidth="9.140625" defaultRowHeight="15.75" x14ac:dyDescent="0.25"/>
  <cols>
    <col min="1" max="1" width="7.42578125" style="11" bestFit="1" customWidth="1"/>
    <col min="2" max="2" width="75.85546875" style="11" customWidth="1"/>
    <col min="3" max="3" width="12.85546875" style="11" customWidth="1"/>
    <col min="4" max="16384" width="9.140625" style="11"/>
  </cols>
  <sheetData>
    <row r="1" spans="1:3" ht="21" customHeight="1" x14ac:dyDescent="0.25">
      <c r="B1" s="38" t="s">
        <v>50</v>
      </c>
      <c r="C1" s="38"/>
    </row>
    <row r="2" spans="1:3" ht="17.25" customHeight="1" x14ac:dyDescent="0.25">
      <c r="B2" s="38" t="s">
        <v>29</v>
      </c>
      <c r="C2" s="38"/>
    </row>
    <row r="3" spans="1:3" ht="17.25" customHeight="1" x14ac:dyDescent="0.25">
      <c r="B3" s="38" t="s">
        <v>51</v>
      </c>
      <c r="C3" s="38"/>
    </row>
    <row r="4" spans="1:3" ht="13.5" customHeight="1" x14ac:dyDescent="0.25">
      <c r="B4" s="38" t="s">
        <v>52</v>
      </c>
      <c r="C4" s="38"/>
    </row>
    <row r="5" spans="1:3" ht="14.25" customHeight="1" x14ac:dyDescent="0.25">
      <c r="B5" s="39" t="s">
        <v>24</v>
      </c>
      <c r="C5" s="39"/>
    </row>
    <row r="6" spans="1:3" ht="9.75" customHeight="1" x14ac:dyDescent="0.25">
      <c r="B6" s="35"/>
      <c r="C6" s="35"/>
    </row>
    <row r="7" spans="1:3" x14ac:dyDescent="0.25">
      <c r="C7" s="2" t="s">
        <v>27</v>
      </c>
    </row>
    <row r="8" spans="1:3" x14ac:dyDescent="0.25">
      <c r="C8" s="2" t="s">
        <v>13</v>
      </c>
    </row>
    <row r="9" spans="1:3" x14ac:dyDescent="0.25">
      <c r="B9" s="1"/>
      <c r="C9" s="2" t="s">
        <v>24</v>
      </c>
    </row>
    <row r="10" spans="1:3" ht="11.25" customHeight="1" x14ac:dyDescent="0.25">
      <c r="B10" s="1"/>
      <c r="C10" s="2"/>
    </row>
    <row r="11" spans="1:3" ht="35.25" customHeight="1" x14ac:dyDescent="0.25">
      <c r="A11" s="37" t="s">
        <v>28</v>
      </c>
      <c r="B11" s="37"/>
      <c r="C11" s="37"/>
    </row>
    <row r="12" spans="1:3" ht="16.5" thickBot="1" x14ac:dyDescent="0.3">
      <c r="A12" s="7"/>
      <c r="B12" s="7"/>
      <c r="C12" s="7"/>
    </row>
    <row r="13" spans="1:3" ht="32.25" thickBot="1" x14ac:dyDescent="0.3">
      <c r="A13" s="14" t="s">
        <v>0</v>
      </c>
      <c r="B13" s="15" t="s">
        <v>1</v>
      </c>
      <c r="C13" s="16" t="s">
        <v>14</v>
      </c>
    </row>
    <row r="14" spans="1:3" ht="31.5" x14ac:dyDescent="0.25">
      <c r="A14" s="22" t="s">
        <v>15</v>
      </c>
      <c r="B14" s="12" t="s">
        <v>30</v>
      </c>
      <c r="C14" s="13">
        <v>15438508</v>
      </c>
    </row>
    <row r="15" spans="1:3" x14ac:dyDescent="0.25">
      <c r="A15" s="24"/>
      <c r="B15" s="25"/>
      <c r="C15" s="26"/>
    </row>
    <row r="16" spans="1:3" x14ac:dyDescent="0.25">
      <c r="A16" s="18" t="s">
        <v>16</v>
      </c>
      <c r="B16" s="3" t="s">
        <v>2</v>
      </c>
      <c r="C16" s="8">
        <f>SUM(C17)</f>
        <v>9893699</v>
      </c>
    </row>
    <row r="17" spans="1:3" x14ac:dyDescent="0.25">
      <c r="A17" s="19" t="s">
        <v>26</v>
      </c>
      <c r="B17" s="6" t="s">
        <v>25</v>
      </c>
      <c r="C17" s="9">
        <v>9893699</v>
      </c>
    </row>
    <row r="18" spans="1:3" x14ac:dyDescent="0.25">
      <c r="A18" s="17"/>
      <c r="B18" s="4"/>
      <c r="C18" s="9"/>
    </row>
    <row r="19" spans="1:3" ht="31.5" x14ac:dyDescent="0.25">
      <c r="A19" s="18" t="s">
        <v>31</v>
      </c>
      <c r="B19" s="3" t="s">
        <v>22</v>
      </c>
      <c r="C19" s="8">
        <f>SUM(C20:C35)</f>
        <v>25332207</v>
      </c>
    </row>
    <row r="20" spans="1:3" ht="31.5" x14ac:dyDescent="0.25">
      <c r="A20" s="19" t="s">
        <v>32</v>
      </c>
      <c r="B20" s="5" t="s">
        <v>3</v>
      </c>
      <c r="C20" s="10">
        <v>697926</v>
      </c>
    </row>
    <row r="21" spans="1:3" x14ac:dyDescent="0.25">
      <c r="A21" s="19" t="s">
        <v>33</v>
      </c>
      <c r="B21" s="5" t="s">
        <v>20</v>
      </c>
      <c r="C21" s="10">
        <v>834221</v>
      </c>
    </row>
    <row r="22" spans="1:3" x14ac:dyDescent="0.25">
      <c r="A22" s="19" t="s">
        <v>34</v>
      </c>
      <c r="B22" s="5" t="s">
        <v>4</v>
      </c>
      <c r="C22" s="10">
        <v>2086111</v>
      </c>
    </row>
    <row r="23" spans="1:3" ht="31.5" x14ac:dyDescent="0.25">
      <c r="A23" s="19" t="s">
        <v>35</v>
      </c>
      <c r="B23" s="5" t="s">
        <v>5</v>
      </c>
      <c r="C23" s="10">
        <f>1179270-133952</f>
        <v>1045318</v>
      </c>
    </row>
    <row r="24" spans="1:3" ht="31.5" x14ac:dyDescent="0.25">
      <c r="A24" s="19" t="s">
        <v>36</v>
      </c>
      <c r="B24" s="5" t="s">
        <v>17</v>
      </c>
      <c r="C24" s="10">
        <v>97405</v>
      </c>
    </row>
    <row r="25" spans="1:3" x14ac:dyDescent="0.25">
      <c r="A25" s="19" t="s">
        <v>37</v>
      </c>
      <c r="B25" s="5" t="s">
        <v>6</v>
      </c>
      <c r="C25" s="10">
        <v>756060</v>
      </c>
    </row>
    <row r="26" spans="1:3" ht="31.5" x14ac:dyDescent="0.25">
      <c r="A26" s="19" t="s">
        <v>38</v>
      </c>
      <c r="B26" s="5" t="s">
        <v>18</v>
      </c>
      <c r="C26" s="10">
        <v>924390</v>
      </c>
    </row>
    <row r="27" spans="1:3" ht="31.5" x14ac:dyDescent="0.25">
      <c r="A27" s="19" t="s">
        <v>39</v>
      </c>
      <c r="B27" s="5" t="s">
        <v>19</v>
      </c>
      <c r="C27" s="10">
        <v>177527</v>
      </c>
    </row>
    <row r="28" spans="1:3" x14ac:dyDescent="0.25">
      <c r="A28" s="19" t="s">
        <v>40</v>
      </c>
      <c r="B28" s="5" t="s">
        <v>7</v>
      </c>
      <c r="C28" s="10">
        <v>1006322</v>
      </c>
    </row>
    <row r="29" spans="1:3" x14ac:dyDescent="0.25">
      <c r="A29" s="19" t="s">
        <v>41</v>
      </c>
      <c r="B29" s="5" t="s">
        <v>11</v>
      </c>
      <c r="C29" s="10">
        <v>622991</v>
      </c>
    </row>
    <row r="30" spans="1:3" x14ac:dyDescent="0.25">
      <c r="A30" s="19" t="s">
        <v>42</v>
      </c>
      <c r="B30" s="5" t="s">
        <v>8</v>
      </c>
      <c r="C30" s="10">
        <v>225129</v>
      </c>
    </row>
    <row r="31" spans="1:3" x14ac:dyDescent="0.25">
      <c r="A31" s="19" t="s">
        <v>43</v>
      </c>
      <c r="B31" s="5" t="s">
        <v>9</v>
      </c>
      <c r="C31" s="10">
        <v>99518</v>
      </c>
    </row>
    <row r="32" spans="1:3" x14ac:dyDescent="0.25">
      <c r="A32" s="20" t="s">
        <v>44</v>
      </c>
      <c r="B32" s="5" t="s">
        <v>12</v>
      </c>
      <c r="C32" s="21">
        <v>1155014</v>
      </c>
    </row>
    <row r="33" spans="1:3" ht="31.5" x14ac:dyDescent="0.25">
      <c r="A33" s="20" t="s">
        <v>45</v>
      </c>
      <c r="B33" s="27" t="s">
        <v>10</v>
      </c>
      <c r="C33" s="21">
        <v>102172</v>
      </c>
    </row>
    <row r="34" spans="1:3" ht="31.5" x14ac:dyDescent="0.25">
      <c r="A34" s="20" t="s">
        <v>46</v>
      </c>
      <c r="B34" s="34" t="s">
        <v>49</v>
      </c>
      <c r="C34" s="21">
        <f>0+133952</f>
        <v>133952</v>
      </c>
    </row>
    <row r="35" spans="1:3" ht="32.25" thickBot="1" x14ac:dyDescent="0.3">
      <c r="A35" s="23" t="s">
        <v>48</v>
      </c>
      <c r="B35" s="33" t="s">
        <v>47</v>
      </c>
      <c r="C35" s="28">
        <v>15368151</v>
      </c>
    </row>
    <row r="36" spans="1:3" s="32" customFormat="1" x14ac:dyDescent="0.25">
      <c r="A36" s="29"/>
      <c r="B36" s="30"/>
      <c r="C36" s="31"/>
    </row>
    <row r="37" spans="1:3" x14ac:dyDescent="0.25">
      <c r="A37" s="40" t="s">
        <v>23</v>
      </c>
      <c r="B37" s="40"/>
      <c r="C37" s="40"/>
    </row>
    <row r="38" spans="1:3" ht="186.75" customHeight="1" x14ac:dyDescent="0.25">
      <c r="A38" s="36" t="s">
        <v>21</v>
      </c>
      <c r="B38" s="36"/>
      <c r="C38" s="36"/>
    </row>
  </sheetData>
  <mergeCells count="8">
    <mergeCell ref="A38:C38"/>
    <mergeCell ref="A11:C11"/>
    <mergeCell ref="B1:C1"/>
    <mergeCell ref="B2:C2"/>
    <mergeCell ref="B3:C3"/>
    <mergeCell ref="B4:C4"/>
    <mergeCell ref="B5:C5"/>
    <mergeCell ref="A37:C37"/>
  </mergeCells>
  <printOptions horizontalCentered="1"/>
  <pageMargins left="0.78740157480314965" right="0.39370078740157483" top="0.59055118110236227" bottom="0.39370078740157483" header="0" footer="0"/>
  <pageSetup paperSize="9" scale="83" firstPageNumber="102"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2.8 (1051)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Шеремет Наталья Николаевна</cp:lastModifiedBy>
  <cp:lastPrinted>2023-07-18T12:59:16Z</cp:lastPrinted>
  <dcterms:created xsi:type="dcterms:W3CDTF">2020-07-08T07:52:33Z</dcterms:created>
  <dcterms:modified xsi:type="dcterms:W3CDTF">2023-07-18T12:59:28Z</dcterms:modified>
</cp:coreProperties>
</file>