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РАБОТА\работа\2021 год\12 декабрь\24 декабря\Законы\Закон № 850 п. 358(Б22)(VII)\"/>
    </mc:Choice>
  </mc:AlternateContent>
  <bookViews>
    <workbookView xWindow="2337" yWindow="1386" windowWidth="22293" windowHeight="14223"/>
  </bookViews>
  <sheets>
    <sheet name="Приложение № 2.12 (осн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0" i="1"/>
  <c r="C16" i="1"/>
  <c r="C11" i="1" l="1"/>
  <c r="C8" i="1"/>
</calcChain>
</file>

<file path=xl/sharedStrings.xml><?xml version="1.0" encoding="utf-8"?>
<sst xmlns="http://schemas.openxmlformats.org/spreadsheetml/2006/main" count="41" uniqueCount="41">
  <si>
    <t>№ п/п</t>
  </si>
  <si>
    <t>Наименование</t>
  </si>
  <si>
    <t>ДОХОДЫ ВСЕГО, в том числе:</t>
  </si>
  <si>
    <t>Министерство здравоохранения Приднестровской Молдавской Республики</t>
  </si>
  <si>
    <t xml:space="preserve">Министерство внутренних дел Приднестровской Молдавской Республики </t>
  </si>
  <si>
    <t xml:space="preserve">Министерство обороны Приднестровской Молдавской Республики </t>
  </si>
  <si>
    <t>Государственная служба исполнения наказаний Министерства юстиции Приднестровской Молдавской Республики</t>
  </si>
  <si>
    <t>Министерство просвещения Приднестровской Молдавской Республики</t>
  </si>
  <si>
    <t>Государственная администрация г. Бендеры</t>
  </si>
  <si>
    <t>Государственная администрация Рыбницкого района и г. Рыбницы</t>
  </si>
  <si>
    <t>Государственная администрация Каменского района и г. Каменки</t>
  </si>
  <si>
    <t>Государственная администрация Григориопольского района и                                                                  г. Григориополя</t>
  </si>
  <si>
    <t>Государственная администрация Слободзейского района и г. Слободзеи</t>
  </si>
  <si>
    <t>Государственная администрация Дубоссарского района и г. Дубоссары</t>
  </si>
  <si>
    <t>РАСХОДЫ - государственная поддержка молодых семей на цели приобретения жилья молодым семьям ВСЕГО, в том числе:</t>
  </si>
  <si>
    <t>к Закону Приднестровской Молдавской Республики</t>
  </si>
  <si>
    <t>Сумма, руб.</t>
  </si>
  <si>
    <t>"О республиканском бюджете на 2022 год"</t>
  </si>
  <si>
    <t>1.</t>
  </si>
  <si>
    <t>1.1.</t>
  </si>
  <si>
    <t>Отчисления от единого таможенного платежа в размере 2,06%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</si>
  <si>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</si>
  <si>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</si>
  <si>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</si>
  <si>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</si>
  <si>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</si>
  <si>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</si>
  <si>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</si>
  <si>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</si>
  <si>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</si>
  <si>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</si>
  <si>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</si>
  <si>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</si>
  <si>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</si>
  <si>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</si>
  <si>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</si>
  <si>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Государственная служба по спорту Приднестровской Молдавской Республики</t>
  </si>
  <si>
    <t>Основные характеристики, источники формирования и направления расходования  Фонда поддержки молодежи Приднестровской Молдавской Республики на 2022 год</t>
  </si>
  <si>
    <t xml:space="preserve">Государственная администрация г. Тирасполя и г. Днестровска                         (г. Тирасполь) </t>
  </si>
  <si>
    <t xml:space="preserve">Государственная администрация г. Тирасполя и г. Днестровска                       (г. Днестровск) </t>
  </si>
  <si>
    <t>Приложение № 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</si>
</sst>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3" fillId="0" borderId="0" xfId="0" applyFont="1"/>
    <xf numFmtId="3" fontId="4" fillId="0" borderId="7" xfId="0" applyNumberFormat="1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/>
    <xf numFmtId="49" fontId="1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pane xSplit="3" ySplit="7" topLeftCell="E23" activePane="bottomRight" state="frozenSplit"/>
      <selection pane="topRight" activeCell="K1" sqref="K1"/>
      <selection pane="bottomLeft" activeCell="A13" sqref="A13"/>
      <selection pane="bottomRight" activeCell="C2" sqref="C2"/>
    </sheetView>
  </sheetViews>
  <sheetFormatPr defaultColWidth="9.125" defaultRowHeight="15.65" x14ac:dyDescent="0.25"/>
  <cols>
    <col min="1" max="1" width="5.625" style="13" bestFit="1" customWidth="1"/>
    <col min="2" max="2" width="70" style="13" customWidth="1"/>
    <col min="3" max="3" width="17.25" style="13" customWidth="1"/>
    <col min="4" max="4" width="5.125" style="13" customWidth="1"/>
    <col min="5" max="5" width="12.375" style="13" customWidth="1"/>
    <col min="6" max="16384" width="9.125" style="13"/>
  </cols>
  <sheetData>
    <row r="1" spans="1:6" x14ac:dyDescent="0.25">
      <c r="C1" s="2" t="s">
        <v>40</v>
      </c>
    </row>
    <row r="2" spans="1:6" x14ac:dyDescent="0.25">
      <c r="C2" s="2" t="s">
        <v>15</v>
      </c>
    </row>
    <row r="3" spans="1:6" x14ac:dyDescent="0.25">
      <c r="B3" s="1"/>
      <c r="C3" s="2" t="s">
        <v>17</v>
      </c>
    </row>
    <row r="4" spans="1:6" x14ac:dyDescent="0.25">
      <c r="B4" s="1"/>
      <c r="C4" s="2"/>
    </row>
    <row r="5" spans="1:6" ht="30.75" customHeight="1" x14ac:dyDescent="0.25">
      <c r="A5" s="26" t="s">
        <v>37</v>
      </c>
      <c r="B5" s="26"/>
      <c r="C5" s="26"/>
    </row>
    <row r="6" spans="1:6" ht="16.3" thickBot="1" x14ac:dyDescent="0.3">
      <c r="A6" s="7"/>
      <c r="B6" s="7"/>
      <c r="C6" s="7"/>
    </row>
    <row r="7" spans="1:6" ht="31.95" thickBot="1" x14ac:dyDescent="0.3">
      <c r="A7" s="16" t="s">
        <v>0</v>
      </c>
      <c r="B7" s="17" t="s">
        <v>1</v>
      </c>
      <c r="C7" s="18" t="s">
        <v>16</v>
      </c>
    </row>
    <row r="8" spans="1:6" x14ac:dyDescent="0.25">
      <c r="A8" s="20" t="s">
        <v>18</v>
      </c>
      <c r="B8" s="14" t="s">
        <v>2</v>
      </c>
      <c r="C8" s="15">
        <f>SUM(C9)</f>
        <v>18000000</v>
      </c>
      <c r="F8" s="23"/>
    </row>
    <row r="9" spans="1:6" x14ac:dyDescent="0.25">
      <c r="A9" s="21" t="s">
        <v>19</v>
      </c>
      <c r="B9" s="6" t="s">
        <v>20</v>
      </c>
      <c r="C9" s="9">
        <v>18000000</v>
      </c>
      <c r="F9" s="23"/>
    </row>
    <row r="10" spans="1:6" x14ac:dyDescent="0.25">
      <c r="A10" s="19"/>
      <c r="B10" s="4"/>
      <c r="C10" s="9"/>
      <c r="F10" s="23"/>
    </row>
    <row r="11" spans="1:6" ht="31.25" x14ac:dyDescent="0.25">
      <c r="A11" s="20" t="s">
        <v>21</v>
      </c>
      <c r="B11" s="3" t="s">
        <v>14</v>
      </c>
      <c r="C11" s="8">
        <f>SUM(C12:C25)</f>
        <v>18000000</v>
      </c>
      <c r="F11" s="23"/>
    </row>
    <row r="12" spans="1:6" ht="31.6" customHeight="1" x14ac:dyDescent="0.25">
      <c r="A12" s="21" t="s">
        <v>22</v>
      </c>
      <c r="B12" s="5" t="s">
        <v>3</v>
      </c>
      <c r="C12" s="10">
        <v>2862647</v>
      </c>
      <c r="F12" s="23"/>
    </row>
    <row r="13" spans="1:6" ht="31.6" customHeight="1" x14ac:dyDescent="0.25">
      <c r="A13" s="21" t="s">
        <v>23</v>
      </c>
      <c r="B13" s="5" t="s">
        <v>4</v>
      </c>
      <c r="C13" s="10">
        <v>850000</v>
      </c>
      <c r="F13" s="23"/>
    </row>
    <row r="14" spans="1:6" ht="31.6" customHeight="1" x14ac:dyDescent="0.25">
      <c r="A14" s="21" t="s">
        <v>24</v>
      </c>
      <c r="B14" s="5" t="s">
        <v>5</v>
      </c>
      <c r="C14" s="10">
        <v>2807840</v>
      </c>
      <c r="F14" s="23"/>
    </row>
    <row r="15" spans="1:6" ht="31.6" customHeight="1" x14ac:dyDescent="0.25">
      <c r="A15" s="21" t="s">
        <v>25</v>
      </c>
      <c r="B15" s="5" t="s">
        <v>6</v>
      </c>
      <c r="C15" s="10">
        <v>2224093</v>
      </c>
      <c r="F15" s="23"/>
    </row>
    <row r="16" spans="1:6" ht="31.6" customHeight="1" x14ac:dyDescent="0.25">
      <c r="A16" s="21" t="s">
        <v>26</v>
      </c>
      <c r="B16" s="5" t="s">
        <v>36</v>
      </c>
      <c r="C16" s="10">
        <f>154882+71484</f>
        <v>226366</v>
      </c>
      <c r="F16" s="23"/>
    </row>
    <row r="17" spans="1:6" ht="31.6" customHeight="1" x14ac:dyDescent="0.25">
      <c r="A17" s="21" t="s">
        <v>27</v>
      </c>
      <c r="B17" s="5" t="s">
        <v>7</v>
      </c>
      <c r="C17" s="10">
        <v>535700</v>
      </c>
      <c r="F17" s="23"/>
    </row>
    <row r="18" spans="1:6" ht="31.6" customHeight="1" x14ac:dyDescent="0.25">
      <c r="A18" s="21" t="s">
        <v>28</v>
      </c>
      <c r="B18" s="5" t="s">
        <v>38</v>
      </c>
      <c r="C18" s="10">
        <v>911729</v>
      </c>
      <c r="F18" s="23"/>
    </row>
    <row r="19" spans="1:6" ht="31.6" customHeight="1" x14ac:dyDescent="0.25">
      <c r="A19" s="21" t="s">
        <v>29</v>
      </c>
      <c r="B19" s="5" t="s">
        <v>39</v>
      </c>
      <c r="C19" s="10">
        <v>158102</v>
      </c>
      <c r="F19" s="23"/>
    </row>
    <row r="20" spans="1:6" ht="31.6" customHeight="1" x14ac:dyDescent="0.25">
      <c r="A20" s="21" t="s">
        <v>30</v>
      </c>
      <c r="B20" s="5" t="s">
        <v>8</v>
      </c>
      <c r="C20" s="10">
        <f>779988+274752+72372</f>
        <v>1127112</v>
      </c>
      <c r="F20" s="23"/>
    </row>
    <row r="21" spans="1:6" ht="31.6" customHeight="1" x14ac:dyDescent="0.25">
      <c r="A21" s="21" t="s">
        <v>31</v>
      </c>
      <c r="B21" s="5" t="s">
        <v>12</v>
      </c>
      <c r="C21" s="10">
        <v>1556347</v>
      </c>
      <c r="F21" s="23"/>
    </row>
    <row r="22" spans="1:6" ht="31.6" customHeight="1" x14ac:dyDescent="0.25">
      <c r="A22" s="21" t="s">
        <v>32</v>
      </c>
      <c r="B22" s="5" t="s">
        <v>9</v>
      </c>
      <c r="C22" s="10">
        <v>2263608</v>
      </c>
      <c r="F22" s="23"/>
    </row>
    <row r="23" spans="1:6" ht="31.6" customHeight="1" x14ac:dyDescent="0.25">
      <c r="A23" s="21" t="s">
        <v>33</v>
      </c>
      <c r="B23" s="5" t="s">
        <v>10</v>
      </c>
      <c r="C23" s="10">
        <v>1392864</v>
      </c>
      <c r="F23" s="23"/>
    </row>
    <row r="24" spans="1:6" ht="31.6" customHeight="1" x14ac:dyDescent="0.25">
      <c r="A24" s="24" t="s">
        <v>34</v>
      </c>
      <c r="B24" s="5" t="s">
        <v>13</v>
      </c>
      <c r="C24" s="25">
        <v>1024620</v>
      </c>
      <c r="F24" s="23"/>
    </row>
    <row r="25" spans="1:6" ht="31.6" customHeight="1" thickBot="1" x14ac:dyDescent="0.3">
      <c r="A25" s="22" t="s">
        <v>35</v>
      </c>
      <c r="B25" s="11" t="s">
        <v>11</v>
      </c>
      <c r="C25" s="12">
        <f>45080+13892</f>
        <v>58972</v>
      </c>
      <c r="F25" s="23"/>
    </row>
  </sheetData>
  <mergeCells count="1">
    <mergeCell ref="A5:C5"/>
  </mergeCells>
  <printOptions horizontalCentered="1"/>
  <pageMargins left="1.1811023622047245" right="0.39370078740157483" top="0.78740157480314965" bottom="0.39370078740157483" header="0" footer="0"/>
  <pageSetup paperSize="9" scale="90" firstPageNumber="251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2.12 (осн)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Мога Лариса</dc:creator>
  <cp:lastModifiedBy>Дротенко</cp:lastModifiedBy>
  <cp:lastPrinted>2021-12-28T10:41:05Z</cp:lastPrinted>
  <dcterms:created xsi:type="dcterms:W3CDTF">2020-07-08T07:52:33Z</dcterms:created>
  <dcterms:modified xsi:type="dcterms:W3CDTF">2021-12-28T10:41:06Z</dcterms:modified>
</cp:coreProperties>
</file>