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2" yWindow="-122" windowWidth="24235" windowHeight="13734"/>
  </bookViews>
  <sheets>
    <sheet name="Приложение № 2.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1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<sst xmlns="http://schemas.openxmlformats.org/spreadsheetml/2006/main" count="23" uniqueCount="21">
  <si>
    <t>110 720</t>
  </si>
  <si>
    <t>110 730</t>
  </si>
  <si>
    <t xml:space="preserve">Оплата освещения помещений </t>
  </si>
  <si>
    <t>110 740</t>
  </si>
  <si>
    <t xml:space="preserve">Оплата водоснабжения помещений </t>
  </si>
  <si>
    <t xml:space="preserve">Оплата газа </t>
  </si>
  <si>
    <t>ИТОГО</t>
  </si>
  <si>
    <t>Наименование статьи</t>
  </si>
  <si>
    <t>Оплата тепловой энергии</t>
  </si>
  <si>
    <t>Всего по оплате коммунальных услуг</t>
  </si>
  <si>
    <t xml:space="preserve"> Покрытие убытков субъектов естественных монополий, связанных с установлением предельных тарифов на уровне, не обеспечивающем хозяйствующим субъектам покрытие экономически обоснованных затрат и получение обоснованной нормы прибыли</t>
  </si>
  <si>
    <t>"О республиканском бюджете на 2021 год"</t>
  </si>
  <si>
    <t>Код статьи</t>
  </si>
  <si>
    <t>Приложение № 2.4</t>
  </si>
  <si>
    <t>Оплата льгот по коммунальным услугам  (льготы по коммунальным услугам,  услугам жилищного фонда и услугам связи)</t>
  </si>
  <si>
    <t>к Закону Приднестровской Молдавской Республики</t>
  </si>
  <si>
    <t>Сумма, руб.</t>
  </si>
  <si>
    <t>Задолженность республиканского бюджета за потребляемые коммунальные услуги, по возмещению льгот по коммунальным услугам, услугам жилищного фонда и услугам связи, покрытию убытков субъектов естественных монополий, связанных с установлением предельных тарифов на уровне, не обеспечивающем хозяйствующим субъектам покрытие экономически обоснованных затрат и получение обоснованной нормы прибыли (рентабельности) в регулируемой государством деятельности (без учета расходов от оказания платных услуг и иной приносящей доход деятельности) в 2021 году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</si>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</sst>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165" fontId="3" fillId="0" borderId="1" xfId="1" applyNumberFormat="1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3" fillId="0" borderId="0" xfId="1" applyNumberFormat="1" applyFont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3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BreakPreview" zoomScale="60" zoomScaleNormal="100" workbookViewId="0">
      <pane xSplit="3" ySplit="14" topLeftCell="D15" activePane="bottomRight" state="frozenSplit"/>
      <selection pane="topRight" activeCell="G1" sqref="G1"/>
      <selection pane="bottomLeft" activeCell="A8" sqref="A8"/>
      <selection pane="bottomRight" activeCell="C2" sqref="C2"/>
    </sheetView>
  </sheetViews>
  <sheetFormatPr defaultColWidth="9.125" defaultRowHeight="15.65" x14ac:dyDescent="0.25"/>
  <cols>
    <col min="1" max="1" width="12.375" style="12" bestFit="1" customWidth="1"/>
    <col min="2" max="2" width="44.625" style="5" customWidth="1"/>
    <col min="3" max="3" width="33" style="5" customWidth="1"/>
    <col min="4" max="4" width="13" style="5" customWidth="1"/>
    <col min="5" max="5" width="10.875" style="5" customWidth="1"/>
    <col min="6" max="9" width="9.125" style="5"/>
    <col min="10" max="10" width="13.375" style="5" customWidth="1"/>
    <col min="11" max="14" width="9.125" style="5"/>
    <col min="15" max="15" width="13.125" style="5" customWidth="1"/>
    <col min="16" max="19" width="9.125" style="5"/>
    <col min="20" max="20" width="13.125" style="5" customWidth="1"/>
    <col min="21" max="24" width="9.125" style="5"/>
    <col min="25" max="25" width="13.375" style="5" customWidth="1"/>
    <col min="26" max="29" width="9.125" style="5"/>
    <col min="30" max="30" width="12.625" style="5" bestFit="1" customWidth="1"/>
    <col min="31" max="16384" width="9.125" style="5"/>
  </cols>
  <sheetData>
    <row r="1" spans="1:30" x14ac:dyDescent="0.25">
      <c r="C1" s="11" t="s">
        <v>20</v>
      </c>
    </row>
    <row r="2" spans="1:30" x14ac:dyDescent="0.25">
      <c r="C2" s="2" t="s">
        <v>15</v>
      </c>
    </row>
    <row r="3" spans="1:30" x14ac:dyDescent="0.25">
      <c r="C3" s="25" t="s">
        <v>18</v>
      </c>
    </row>
    <row r="4" spans="1:30" x14ac:dyDescent="0.25">
      <c r="C4" s="25" t="s">
        <v>19</v>
      </c>
    </row>
    <row r="5" spans="1:30" x14ac:dyDescent="0.25">
      <c r="C5" s="2" t="s">
        <v>11</v>
      </c>
    </row>
    <row r="7" spans="1:30" x14ac:dyDescent="0.25">
      <c r="B7" s="1"/>
      <c r="C7" s="11" t="s">
        <v>13</v>
      </c>
    </row>
    <row r="8" spans="1:30" x14ac:dyDescent="0.25">
      <c r="B8" s="1"/>
      <c r="C8" s="2" t="s">
        <v>15</v>
      </c>
    </row>
    <row r="9" spans="1:30" x14ac:dyDescent="0.25">
      <c r="B9" s="1"/>
      <c r="C9" s="2" t="s">
        <v>11</v>
      </c>
    </row>
    <row r="11" spans="1:30" ht="121.6" customHeight="1" x14ac:dyDescent="0.25">
      <c r="A11" s="32" t="s">
        <v>17</v>
      </c>
      <c r="B11" s="32"/>
      <c r="C11" s="32"/>
    </row>
    <row r="12" spans="1:30" ht="16.3" thickBot="1" x14ac:dyDescent="0.3"/>
    <row r="13" spans="1:30" x14ac:dyDescent="0.25">
      <c r="A13" s="26" t="s">
        <v>12</v>
      </c>
      <c r="B13" s="33" t="s">
        <v>7</v>
      </c>
      <c r="C13" s="35" t="s">
        <v>16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0" ht="16.3" thickBot="1" x14ac:dyDescent="0.3">
      <c r="A14" s="27"/>
      <c r="B14" s="34"/>
      <c r="C14" s="36"/>
    </row>
    <row r="15" spans="1:30" s="8" customFormat="1" x14ac:dyDescent="0.25">
      <c r="A15" s="22" t="s">
        <v>0</v>
      </c>
      <c r="B15" s="23" t="s">
        <v>8</v>
      </c>
      <c r="C15" s="24">
        <f>13286527+790340</f>
        <v>14076867</v>
      </c>
      <c r="J15" s="9"/>
      <c r="O15" s="9"/>
      <c r="T15" s="9"/>
      <c r="Y15" s="9"/>
      <c r="AD15" s="9"/>
    </row>
    <row r="16" spans="1:30" s="8" customFormat="1" x14ac:dyDescent="0.25">
      <c r="A16" s="14" t="s">
        <v>1</v>
      </c>
      <c r="B16" s="3" t="s">
        <v>2</v>
      </c>
      <c r="C16" s="15">
        <f>11025276+602265</f>
        <v>11627541</v>
      </c>
      <c r="J16" s="9"/>
      <c r="O16" s="9"/>
      <c r="T16" s="9"/>
      <c r="Y16" s="9"/>
      <c r="AD16" s="9"/>
    </row>
    <row r="17" spans="1:30" x14ac:dyDescent="0.25">
      <c r="A17" s="14" t="s">
        <v>3</v>
      </c>
      <c r="B17" s="3" t="s">
        <v>4</v>
      </c>
      <c r="C17" s="15">
        <f>5799283+742918</f>
        <v>6542201</v>
      </c>
      <c r="J17" s="10"/>
      <c r="O17" s="10"/>
      <c r="T17" s="10"/>
      <c r="Y17" s="10"/>
      <c r="AD17" s="10"/>
    </row>
    <row r="18" spans="1:30" s="8" customFormat="1" x14ac:dyDescent="0.25">
      <c r="A18" s="16">
        <v>110780</v>
      </c>
      <c r="B18" s="3" t="s">
        <v>5</v>
      </c>
      <c r="C18" s="15">
        <f>708829+90429</f>
        <v>799258</v>
      </c>
      <c r="J18" s="9"/>
      <c r="O18" s="9"/>
      <c r="T18" s="9"/>
      <c r="Y18" s="9"/>
      <c r="AD18" s="9"/>
    </row>
    <row r="19" spans="1:30" s="8" customFormat="1" x14ac:dyDescent="0.25">
      <c r="A19" s="28" t="s">
        <v>9</v>
      </c>
      <c r="B19" s="29"/>
      <c r="C19" s="17">
        <f>SUM(C15:C18)</f>
        <v>33045867</v>
      </c>
      <c r="J19" s="9"/>
      <c r="O19" s="9"/>
      <c r="T19" s="9"/>
      <c r="Y19" s="9"/>
      <c r="AD19" s="9"/>
    </row>
    <row r="20" spans="1:30" s="8" customFormat="1" ht="62.5" x14ac:dyDescent="0.25">
      <c r="A20" s="18">
        <v>110770</v>
      </c>
      <c r="B20" s="4" t="s">
        <v>14</v>
      </c>
      <c r="C20" s="15">
        <v>111037700</v>
      </c>
    </row>
    <row r="21" spans="1:30" s="8" customFormat="1" ht="109.4" x14ac:dyDescent="0.25">
      <c r="A21" s="18">
        <v>130110</v>
      </c>
      <c r="B21" s="13" t="s">
        <v>10</v>
      </c>
      <c r="C21" s="15">
        <f>46860864+56000000</f>
        <v>102860864</v>
      </c>
    </row>
    <row r="22" spans="1:30" s="20" customFormat="1" ht="16.3" thickBot="1" x14ac:dyDescent="0.3">
      <c r="A22" s="30" t="s">
        <v>6</v>
      </c>
      <c r="B22" s="31"/>
      <c r="C22" s="19">
        <f>SUM(C19+C20+C21)</f>
        <v>246944431</v>
      </c>
    </row>
    <row r="23" spans="1:30" s="20" customFormat="1" x14ac:dyDescent="0.25">
      <c r="A23" s="6"/>
      <c r="B23" s="21"/>
      <c r="C23" s="21"/>
    </row>
    <row r="24" spans="1:30" s="20" customFormat="1" x14ac:dyDescent="0.25">
      <c r="A24" s="6"/>
    </row>
  </sheetData>
  <mergeCells count="6">
    <mergeCell ref="A13:A14"/>
    <mergeCell ref="A19:B19"/>
    <mergeCell ref="A22:B22"/>
    <mergeCell ref="A11:C11"/>
    <mergeCell ref="B13:B14"/>
    <mergeCell ref="C13:C14"/>
  </mergeCells>
  <pageMargins left="0.78740157480314965" right="0.27559055118110237" top="0.59055118110236227" bottom="0.39370078740157483" header="0" footer="0"/>
  <pageSetup paperSize="9" scale="85" firstPageNumber="18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2021-11-12T13:32:15Z</dcterms:modified>
</cp:coreProperties>
</file>