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70" windowHeight="9375"/>
  </bookViews>
  <sheets>
    <sheet name="Приложение № 2.9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4" i="3"/>
  <c r="C13" i="3" l="1"/>
  <c r="C11" i="3" s="1"/>
  <c r="C9" i="3" s="1"/>
</calcChain>
</file>

<file path=xl/sharedStrings.xml><?xml version="1.0" encoding="utf-8"?>
<sst xmlns="http://schemas.openxmlformats.org/spreadsheetml/2006/main" count="27" uniqueCount="27">
  <si>
    <t>1</t>
  </si>
  <si>
    <t>2</t>
  </si>
  <si>
    <t>№ п/п</t>
  </si>
  <si>
    <t>Сумма, руб.</t>
  </si>
  <si>
    <t>"О республиканском бюджете на 2021 год"</t>
  </si>
  <si>
    <t>Целевой сбор на поддержку мелиоративного комплекса</t>
  </si>
  <si>
    <t xml:space="preserve">Осуществление поддержки мелиоративного комплекса на проведение ремонтных и пусконаладочных работ в рамках подготовки оборудования и гидротехнических сооружений к поливному сезону 2021 года </t>
  </si>
  <si>
    <t>ДОХОДЫ ВСЕГО, в том числе:</t>
  </si>
  <si>
    <t>РАСХОДЫ ВСЕГО, в том числе:</t>
  </si>
  <si>
    <t>Покрытие убытков государственных предприятий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</si>
  <si>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Наименование</t>
  </si>
  <si>
    <t xml:space="preserve"> к Закону Приднестровской Молдавской Республики</t>
  </si>
  <si>
    <t>Отчисления от единого таможенного платежа в размере 3,19%</t>
  </si>
  <si>
    <t>1.1</t>
  </si>
  <si>
    <t>1.2</t>
  </si>
  <si>
    <t>Приложение № 2.10</t>
  </si>
  <si>
    <t>2.1</t>
  </si>
  <si>
    <t>2.1.1</t>
  </si>
  <si>
    <t>2.1.2</t>
  </si>
  <si>
    <t>2.2</t>
  </si>
  <si>
    <t>2.3</t>
  </si>
  <si>
    <t xml:space="preserve"> в том числе:</t>
  </si>
  <si>
    <t>Осуществление поддержки мелиоративного комплекса, всего</t>
  </si>
  <si>
    <t>Ремонт объектов государственной мелиоративной системы</t>
  </si>
  <si>
    <t>Приобретение оборудования для ремонта объектов государственной мелиоративной системы</t>
  </si>
  <si>
    <t xml:space="preserve">Основные характеристики, источники формирования и направления расходования Фонда развития мелиоративного комплекса </t>
  </si>
  <si>
    <t>Приднестровской Молдавской Республики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</si>
</sst>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3" fontId="2" fillId="0" borderId="6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6" sqref="B6"/>
    </sheetView>
  </sheetViews>
  <sheetFormatPr defaultColWidth="9.140625" defaultRowHeight="15.75" x14ac:dyDescent="0.25"/>
  <cols>
    <col min="1" max="1" width="7.42578125" style="31" customWidth="1"/>
    <col min="2" max="2" width="69.7109375" style="1" customWidth="1"/>
    <col min="3" max="3" width="13" style="2" customWidth="1"/>
    <col min="4" max="16384" width="9.140625" style="1"/>
  </cols>
  <sheetData>
    <row r="1" spans="1:3" x14ac:dyDescent="0.25">
      <c r="A1" s="24"/>
      <c r="B1" s="14"/>
      <c r="C1" s="15" t="s">
        <v>15</v>
      </c>
    </row>
    <row r="2" spans="1:3" x14ac:dyDescent="0.25">
      <c r="A2" s="24"/>
      <c r="B2" s="14"/>
      <c r="C2" s="15" t="s">
        <v>11</v>
      </c>
    </row>
    <row r="3" spans="1:3" x14ac:dyDescent="0.25">
      <c r="A3" s="34" t="s">
        <v>4</v>
      </c>
      <c r="B3" s="34"/>
      <c r="C3" s="34"/>
    </row>
    <row r="4" spans="1:3" x14ac:dyDescent="0.25">
      <c r="A4" s="24"/>
      <c r="B4" s="14"/>
      <c r="C4" s="15"/>
    </row>
    <row r="5" spans="1:3" ht="47.25" customHeight="1" x14ac:dyDescent="0.25">
      <c r="A5" s="33" t="s">
        <v>25</v>
      </c>
      <c r="B5" s="33"/>
      <c r="C5" s="33"/>
    </row>
    <row r="6" spans="1:3" ht="17.25" customHeight="1" x14ac:dyDescent="0.25">
      <c r="A6" s="32"/>
      <c r="B6" s="32" t="s">
        <v>26</v>
      </c>
      <c r="C6" s="32"/>
    </row>
    <row r="7" spans="1:3" ht="15" customHeight="1" thickBot="1" x14ac:dyDescent="0.3">
      <c r="A7" s="25"/>
      <c r="B7" s="16"/>
      <c r="C7" s="15"/>
    </row>
    <row r="8" spans="1:3" ht="32.25" thickBot="1" x14ac:dyDescent="0.3">
      <c r="A8" s="19" t="s">
        <v>2</v>
      </c>
      <c r="B8" s="20" t="s">
        <v>10</v>
      </c>
      <c r="C8" s="21" t="s">
        <v>3</v>
      </c>
    </row>
    <row r="9" spans="1:3" x14ac:dyDescent="0.25">
      <c r="A9" s="26" t="s">
        <v>0</v>
      </c>
      <c r="B9" s="17" t="s">
        <v>7</v>
      </c>
      <c r="C9" s="18">
        <f>C10+C11</f>
        <v>32352240</v>
      </c>
    </row>
    <row r="10" spans="1:3" x14ac:dyDescent="0.25">
      <c r="A10" s="27" t="s">
        <v>13</v>
      </c>
      <c r="B10" s="4" t="s">
        <v>5</v>
      </c>
      <c r="C10" s="9">
        <v>11108000</v>
      </c>
    </row>
    <row r="11" spans="1:3" x14ac:dyDescent="0.25">
      <c r="A11" s="27" t="s">
        <v>14</v>
      </c>
      <c r="B11" s="13" t="s">
        <v>12</v>
      </c>
      <c r="C11" s="9">
        <f>C13-C10</f>
        <v>21244240</v>
      </c>
    </row>
    <row r="12" spans="1:3" x14ac:dyDescent="0.25">
      <c r="A12" s="27"/>
      <c r="B12" s="4"/>
      <c r="C12" s="10"/>
    </row>
    <row r="13" spans="1:3" x14ac:dyDescent="0.25">
      <c r="A13" s="28" t="s">
        <v>1</v>
      </c>
      <c r="B13" s="3" t="s">
        <v>8</v>
      </c>
      <c r="C13" s="8">
        <f>C14+C18+C19</f>
        <v>32352240</v>
      </c>
    </row>
    <row r="14" spans="1:3" x14ac:dyDescent="0.25">
      <c r="A14" s="27" t="s">
        <v>16</v>
      </c>
      <c r="B14" s="5" t="s">
        <v>22</v>
      </c>
      <c r="C14" s="11">
        <f>C16+C17</f>
        <v>11108000</v>
      </c>
    </row>
    <row r="15" spans="1:3" x14ac:dyDescent="0.25">
      <c r="A15" s="27"/>
      <c r="B15" s="5" t="s">
        <v>21</v>
      </c>
      <c r="C15" s="11"/>
    </row>
    <row r="16" spans="1:3" ht="17.25" customHeight="1" x14ac:dyDescent="0.25">
      <c r="A16" s="29" t="s">
        <v>17</v>
      </c>
      <c r="B16" s="7" t="s">
        <v>23</v>
      </c>
      <c r="C16" s="12">
        <v>9108000</v>
      </c>
    </row>
    <row r="17" spans="1:3" ht="31.5" x14ac:dyDescent="0.25">
      <c r="A17" s="29" t="s">
        <v>18</v>
      </c>
      <c r="B17" s="23" t="s">
        <v>24</v>
      </c>
      <c r="C17" s="12">
        <v>2000000</v>
      </c>
    </row>
    <row r="18" spans="1:3" ht="63" x14ac:dyDescent="0.25">
      <c r="A18" s="30" t="s">
        <v>19</v>
      </c>
      <c r="B18" s="6" t="s">
        <v>6</v>
      </c>
      <c r="C18" s="11">
        <v>2000000</v>
      </c>
    </row>
    <row r="19" spans="1:3" ht="63" x14ac:dyDescent="0.25">
      <c r="A19" s="30" t="s">
        <v>20</v>
      </c>
      <c r="B19" s="6" t="s">
        <v>9</v>
      </c>
      <c r="C19" s="11">
        <f>19458568-214328</f>
        <v>19244240</v>
      </c>
    </row>
    <row r="20" spans="1:3" x14ac:dyDescent="0.25">
      <c r="C20" s="22"/>
    </row>
    <row r="22" spans="1:3" x14ac:dyDescent="0.25">
      <c r="C22" s="22"/>
    </row>
  </sheetData>
  <mergeCells count="2">
    <mergeCell ref="A5:C5"/>
    <mergeCell ref="A3:C3"/>
  </mergeCells>
  <printOptions horizontalCentered="1"/>
  <pageMargins left="1.1811023622047245" right="0.39370078740157483" top="0.39370078740157483" bottom="0.78740157480314965" header="0" footer="0"/>
  <pageSetup paperSize="9" scale="92" firstPageNumber="22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2020-12-28T15:34:54Z</dcterms:modified>
</cp:coreProperties>
</file>