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735"/>
  </bookViews>
  <sheets>
    <sheet name="Приложение № " sheetId="3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C25" i="3"/>
  <c r="C27" i="3"/>
  <c r="C20" i="3"/>
  <c r="C29" i="3"/>
</calcChain>
</file>

<file path=xl/sharedStrings.xml><?xml version="1.0" encoding="utf-8"?>
<sst xmlns="http://schemas.openxmlformats.org/spreadsheetml/2006/main" count="33" uniqueCount="28">
  <si>
    <t>РАСХОДЫ:</t>
  </si>
  <si>
    <t>в том числе:</t>
  </si>
  <si>
    <t>Программа исполнения наказов избирателей</t>
  </si>
  <si>
    <t>ДОХОДЫ:</t>
  </si>
  <si>
    <t>Программа капитальных вложений и капитального ремонта</t>
  </si>
  <si>
    <t>"О республиканском бюджете на 2020 год"</t>
  </si>
  <si>
    <t>к Закону Приднестровской Молдавской Республики</t>
  </si>
  <si>
    <t>Приложение № 9.2</t>
  </si>
  <si>
    <t xml:space="preserve">Основные параметры Фонда капитальных вложений Приднестровской Молдавской Республики </t>
  </si>
  <si>
    <t>На покрытие дефицита бюджетных средств,  в том числе по непредвиденным расходам</t>
  </si>
  <si>
    <t>Остаток отчислений от таможенной пошлины по состоянию на 01.01.2020г.</t>
  </si>
  <si>
    <t>Отчисления от таможенной пошлины</t>
  </si>
  <si>
    <t>Отчисления от единого социального налога</t>
  </si>
  <si>
    <t>Программа развития материально-технической базы</t>
  </si>
  <si>
    <t xml:space="preserve">Направление средств на мероприятия по борьбе с  COVID-19, государственную поддержку в связи с введением чрезвычайного положения в 2020 году </t>
  </si>
  <si>
    <t>Итого расходов по Фонду капитальных вложений</t>
  </si>
  <si>
    <t>1</t>
  </si>
  <si>
    <t>2</t>
  </si>
  <si>
    <t>3</t>
  </si>
  <si>
    <t>Остаток единого социального налога по состоянию на 01.01.2020 г.</t>
  </si>
  <si>
    <t>на 2020 год</t>
  </si>
  <si>
    <t>№ п/п</t>
  </si>
  <si>
    <t>ИТОГО источники на программу капвложений и программу наказов избирателей</t>
  </si>
  <si>
    <t>сумма, руб.</t>
  </si>
  <si>
    <t>Наименование</t>
  </si>
  <si>
    <t xml:space="preserve">"О внесении изменений и дополнений </t>
  </si>
  <si>
    <t>в некоторые законы Приднестровской Молдавской Республики"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</si>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</sst>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3" fontId="7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3" fontId="1" fillId="2" borderId="10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C18" sqref="C18"/>
    </sheetView>
  </sheetViews>
  <sheetFormatPr defaultColWidth="9.140625" defaultRowHeight="15" x14ac:dyDescent="0.25"/>
  <cols>
    <col min="1" max="1" width="5.5703125" style="1" customWidth="1"/>
    <col min="2" max="2" width="64.85546875" style="1" customWidth="1"/>
    <col min="3" max="3" width="12.42578125" style="1" customWidth="1"/>
    <col min="4" max="5" width="9.140625" style="1"/>
    <col min="6" max="6" width="14.140625" style="1" customWidth="1"/>
    <col min="7" max="16384" width="9.140625" style="1"/>
  </cols>
  <sheetData>
    <row r="1" spans="1:3" s="16" customFormat="1" ht="12.75" customHeight="1" x14ac:dyDescent="0.2">
      <c r="C1" s="17" t="s">
        <v>27</v>
      </c>
    </row>
    <row r="2" spans="1:3" s="16" customFormat="1" ht="12.75" customHeight="1" x14ac:dyDescent="0.2">
      <c r="C2" s="17" t="s">
        <v>6</v>
      </c>
    </row>
    <row r="3" spans="1:3" s="16" customFormat="1" ht="12.75" customHeight="1" x14ac:dyDescent="0.2">
      <c r="C3" s="17" t="s">
        <v>25</v>
      </c>
    </row>
    <row r="4" spans="1:3" s="16" customFormat="1" ht="12.75" customHeight="1" x14ac:dyDescent="0.2">
      <c r="C4" s="17" t="s">
        <v>26</v>
      </c>
    </row>
    <row r="5" spans="1:3" s="16" customFormat="1" ht="12.75" x14ac:dyDescent="0.2">
      <c r="C5" s="17"/>
    </row>
    <row r="6" spans="1:3" s="16" customFormat="1" ht="12.75" x14ac:dyDescent="0.2">
      <c r="C6" s="18" t="s">
        <v>7</v>
      </c>
    </row>
    <row r="7" spans="1:3" s="16" customFormat="1" ht="12.75" x14ac:dyDescent="0.2">
      <c r="C7" s="18" t="s">
        <v>6</v>
      </c>
    </row>
    <row r="8" spans="1:3" s="16" customFormat="1" ht="12.75" x14ac:dyDescent="0.2">
      <c r="C8" s="18" t="s">
        <v>5</v>
      </c>
    </row>
    <row r="10" spans="1:3" ht="33.75" customHeight="1" x14ac:dyDescent="0.25">
      <c r="A10" s="37" t="s">
        <v>8</v>
      </c>
      <c r="B10" s="37"/>
      <c r="C10" s="37"/>
    </row>
    <row r="11" spans="1:3" ht="16.5" x14ac:dyDescent="0.25">
      <c r="A11" s="37" t="s">
        <v>20</v>
      </c>
      <c r="B11" s="37"/>
    </row>
    <row r="12" spans="1:3" ht="17.25" thickBot="1" x14ac:dyDescent="0.3">
      <c r="A12" s="14"/>
      <c r="B12" s="14"/>
    </row>
    <row r="13" spans="1:3" s="15" customFormat="1" ht="28.5" x14ac:dyDescent="0.25">
      <c r="A13" s="19" t="s">
        <v>21</v>
      </c>
      <c r="B13" s="20" t="s">
        <v>24</v>
      </c>
      <c r="C13" s="21" t="s">
        <v>23</v>
      </c>
    </row>
    <row r="14" spans="1:3" ht="30" x14ac:dyDescent="0.25">
      <c r="A14" s="22" t="s">
        <v>16</v>
      </c>
      <c r="B14" s="3" t="s">
        <v>10</v>
      </c>
      <c r="C14" s="23">
        <v>14899793.4</v>
      </c>
    </row>
    <row r="15" spans="1:3" x14ac:dyDescent="0.25">
      <c r="A15" s="22" t="s">
        <v>17</v>
      </c>
      <c r="B15" s="13" t="s">
        <v>19</v>
      </c>
      <c r="C15" s="24">
        <v>15516447</v>
      </c>
    </row>
    <row r="16" spans="1:3" x14ac:dyDescent="0.25">
      <c r="A16" s="22"/>
      <c r="B16" s="2"/>
      <c r="C16" s="25"/>
    </row>
    <row r="17" spans="1:3" x14ac:dyDescent="0.25">
      <c r="A17" s="26"/>
      <c r="B17" s="9" t="s">
        <v>3</v>
      </c>
      <c r="C17" s="27"/>
    </row>
    <row r="18" spans="1:3" x14ac:dyDescent="0.25">
      <c r="A18" s="28" t="s">
        <v>16</v>
      </c>
      <c r="B18" s="3" t="s">
        <v>11</v>
      </c>
      <c r="C18" s="32">
        <f>277413550+9470190+19800000+1200000</f>
        <v>307883740</v>
      </c>
    </row>
    <row r="19" spans="1:3" x14ac:dyDescent="0.25">
      <c r="A19" s="28" t="s">
        <v>17</v>
      </c>
      <c r="B19" s="8" t="s">
        <v>12</v>
      </c>
      <c r="C19" s="33">
        <v>47594589</v>
      </c>
    </row>
    <row r="20" spans="1:3" s="11" customFormat="1" ht="28.5" x14ac:dyDescent="0.2">
      <c r="A20" s="26"/>
      <c r="B20" s="10" t="s">
        <v>22</v>
      </c>
      <c r="C20" s="34">
        <f t="shared" ref="C20" si="0">C18+C19+C14+C15</f>
        <v>385894569.39999998</v>
      </c>
    </row>
    <row r="21" spans="1:3" x14ac:dyDescent="0.25">
      <c r="A21" s="28"/>
      <c r="B21" s="3"/>
      <c r="C21" s="33"/>
    </row>
    <row r="22" spans="1:3" x14ac:dyDescent="0.25">
      <c r="A22" s="26"/>
      <c r="B22" s="9" t="s">
        <v>0</v>
      </c>
      <c r="C22" s="35"/>
    </row>
    <row r="23" spans="1:3" x14ac:dyDescent="0.25">
      <c r="A23" s="28"/>
      <c r="B23" s="4" t="s">
        <v>1</v>
      </c>
      <c r="C23" s="36"/>
    </row>
    <row r="24" spans="1:3" x14ac:dyDescent="0.25">
      <c r="A24" s="28" t="s">
        <v>16</v>
      </c>
      <c r="B24" s="5" t="s">
        <v>2</v>
      </c>
      <c r="C24" s="36">
        <v>8600000</v>
      </c>
    </row>
    <row r="25" spans="1:3" x14ac:dyDescent="0.25">
      <c r="A25" s="28" t="s">
        <v>17</v>
      </c>
      <c r="B25" s="5" t="s">
        <v>4</v>
      </c>
      <c r="C25" s="36">
        <f>238250544+19800000+1200000</f>
        <v>259250544</v>
      </c>
    </row>
    <row r="26" spans="1:3" x14ac:dyDescent="0.25">
      <c r="A26" s="28" t="s">
        <v>18</v>
      </c>
      <c r="B26" s="7" t="s">
        <v>13</v>
      </c>
      <c r="C26" s="36">
        <v>43991055</v>
      </c>
    </row>
    <row r="27" spans="1:3" s="11" customFormat="1" ht="14.25" x14ac:dyDescent="0.2">
      <c r="A27" s="26"/>
      <c r="B27" s="12" t="s">
        <v>15</v>
      </c>
      <c r="C27" s="34">
        <f t="shared" ref="C27" si="1">C24+C25+C26</f>
        <v>311841599</v>
      </c>
    </row>
    <row r="28" spans="1:3" ht="45" x14ac:dyDescent="0.25">
      <c r="A28" s="28"/>
      <c r="B28" s="6" t="s">
        <v>14</v>
      </c>
      <c r="C28" s="23">
        <v>46400000</v>
      </c>
    </row>
    <row r="29" spans="1:3" ht="30.75" thickBot="1" x14ac:dyDescent="0.3">
      <c r="A29" s="29"/>
      <c r="B29" s="30" t="s">
        <v>9</v>
      </c>
      <c r="C29" s="31">
        <f>C20-C27-C28</f>
        <v>27652970.399999976</v>
      </c>
    </row>
  </sheetData>
  <mergeCells count="2">
    <mergeCell ref="A10:C10"/>
    <mergeCell ref="A11:B11"/>
  </mergeCells>
  <printOptions horizontalCentered="1"/>
  <pageMargins left="1.1811023622047245" right="0.39370078740157483" top="0.78740157480314965" bottom="0.39370078740157483" header="0" footer="0"/>
  <pageSetup paperSize="9" scale="95" firstPageNumber="34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2020-09-14T12:50:26Z</dcterms:modified>
</cp:coreProperties>
</file>