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610" windowHeight="11640"/>
  </bookViews>
  <sheets>
    <sheet name="Приложение №6.4" sheetId="9" r:id="rId1"/>
  </sheets>
  <definedNames>
    <definedName name="_xlnm.Print_Area" localSheetId="0">'Приложение №6.4'!$A$1:$F$33</definedName>
  </definedNames>
  <calcPr calcId="152511"/>
</workbook>
</file>

<file path=xl/calcChain.xml><?xml version="1.0" encoding="utf-8"?>
<calcChain xmlns="http://schemas.openxmlformats.org/spreadsheetml/2006/main">
  <c r="E21" i="9" l="1"/>
  <c r="E23" i="9"/>
  <c r="E25" i="9"/>
  <c r="E27" i="9"/>
  <c r="E29" i="9"/>
  <c r="E31" i="9"/>
  <c r="E19" i="9"/>
  <c r="E17" i="9"/>
  <c r="C29" i="9"/>
  <c r="C27" i="9"/>
  <c r="C25" i="9"/>
  <c r="C23" i="9"/>
  <c r="C21" i="9"/>
  <c r="C19" i="9"/>
  <c r="C33" i="9" s="1"/>
  <c r="C17" i="9"/>
  <c r="D33" i="9"/>
  <c r="E33" i="9" l="1"/>
</calcChain>
</file>

<file path=xl/sharedStrings.xml><?xml version="1.0" encoding="utf-8"?>
<sst xmlns="http://schemas.openxmlformats.org/spreadsheetml/2006/main" count="25" uniqueCount="23">
  <si>
    <t>№ п/п</t>
  </si>
  <si>
    <t>Тирасполь</t>
  </si>
  <si>
    <t>Днестровск</t>
  </si>
  <si>
    <t>Бендеры</t>
  </si>
  <si>
    <t>Слободзейский район и г. Слободзея</t>
  </si>
  <si>
    <t>Григориопольский район и г. Григориополь</t>
  </si>
  <si>
    <t>Дубоссарский район и г. Дубоссары</t>
  </si>
  <si>
    <t>Рыбницкий район и г. Рыбница</t>
  </si>
  <si>
    <t>Каменский район и г. Каменка</t>
  </si>
  <si>
    <t xml:space="preserve">  "О республиканском бюджете на 2020 год"</t>
  </si>
  <si>
    <t xml:space="preserve"> на 2020 год</t>
  </si>
  <si>
    <t>Приложение № 6.4</t>
  </si>
  <si>
    <t>к Закону Приднестровской Молдавской Республики</t>
  </si>
  <si>
    <t>Программа</t>
  </si>
  <si>
    <t xml:space="preserve">ВСЕГО </t>
  </si>
  <si>
    <t xml:space="preserve"> Наименование государственной администрации</t>
  </si>
  <si>
    <t>Субсидии республиканского бюджета на 2020 год, руб.</t>
  </si>
  <si>
    <t>Всего расходов, руб.</t>
  </si>
  <si>
    <t>по благоустройству территорий  организаций образования и социально-культурных учреждений</t>
  </si>
  <si>
    <t>Переходящие остатки средств  на счету государственных администраций по состоянию на 01.01.2020 года, руб.</t>
  </si>
  <si>
    <t>"О внесении изменений и дополнений</t>
  </si>
  <si>
    <t xml:space="preserve">в Закон Приднестровской Молдавской Республики </t>
  </si>
  <si>
    <t>Приложение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</si>
</sst>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1" xfId="0" applyFont="1" applyBorder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9" xfId="0" applyFont="1" applyFill="1" applyBorder="1"/>
    <xf numFmtId="0" fontId="1" fillId="0" borderId="1" xfId="0" applyFont="1" applyFill="1" applyBorder="1"/>
    <xf numFmtId="0" fontId="1" fillId="0" borderId="10" xfId="0" applyFont="1" applyFill="1" applyBorder="1"/>
    <xf numFmtId="3" fontId="1" fillId="0" borderId="9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/>
    <xf numFmtId="3" fontId="1" fillId="0" borderId="10" xfId="0" applyNumberFormat="1" applyFont="1" applyFill="1" applyBorder="1"/>
    <xf numFmtId="3" fontId="1" fillId="0" borderId="11" xfId="0" applyNumberFormat="1" applyFont="1" applyFill="1" applyBorder="1" applyAlignment="1">
      <alignment horizontal="right" vertical="center"/>
    </xf>
    <xf numFmtId="3" fontId="1" fillId="0" borderId="12" xfId="0" applyNumberFormat="1" applyFont="1" applyFill="1" applyBorder="1"/>
    <xf numFmtId="3" fontId="1" fillId="0" borderId="13" xfId="0" applyNumberFormat="1" applyFont="1" applyFill="1" applyBorder="1"/>
    <xf numFmtId="3" fontId="2" fillId="0" borderId="14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view="pageBreakPreview" zoomScale="60" zoomScaleNormal="100" workbookViewId="0">
      <selection activeCell="F2" sqref="F2"/>
    </sheetView>
  </sheetViews>
  <sheetFormatPr defaultRowHeight="15" x14ac:dyDescent="0.25"/>
  <cols>
    <col min="1" max="1" width="6.28515625" style="4" customWidth="1"/>
    <col min="2" max="2" width="42.28515625" style="4" customWidth="1"/>
    <col min="3" max="3" width="24.42578125" style="4" customWidth="1"/>
    <col min="4" max="4" width="29" style="4" customWidth="1"/>
    <col min="5" max="5" width="17.140625" style="4" customWidth="1"/>
    <col min="6" max="16384" width="9.140625" style="4"/>
  </cols>
  <sheetData>
    <row r="1" spans="1:6" ht="15.75" x14ac:dyDescent="0.25">
      <c r="F1" s="7" t="s">
        <v>22</v>
      </c>
    </row>
    <row r="2" spans="1:6" ht="15.75" x14ac:dyDescent="0.25">
      <c r="F2" s="7" t="s">
        <v>12</v>
      </c>
    </row>
    <row r="3" spans="1:6" ht="15.75" x14ac:dyDescent="0.25">
      <c r="F3" s="28" t="s">
        <v>20</v>
      </c>
    </row>
    <row r="4" spans="1:6" ht="15.75" x14ac:dyDescent="0.25">
      <c r="F4" s="28" t="s">
        <v>21</v>
      </c>
    </row>
    <row r="5" spans="1:6" ht="15.75" x14ac:dyDescent="0.25">
      <c r="F5" s="7" t="s">
        <v>9</v>
      </c>
    </row>
    <row r="6" spans="1:6" ht="6.75" customHeight="1" x14ac:dyDescent="0.25"/>
    <row r="7" spans="1:6" ht="15.75" x14ac:dyDescent="0.25">
      <c r="F7" s="7" t="s">
        <v>11</v>
      </c>
    </row>
    <row r="8" spans="1:6" ht="15.75" x14ac:dyDescent="0.25">
      <c r="F8" s="7" t="s">
        <v>12</v>
      </c>
    </row>
    <row r="9" spans="1:6" ht="15.75" x14ac:dyDescent="0.25">
      <c r="F9" s="7" t="s">
        <v>9</v>
      </c>
    </row>
    <row r="10" spans="1:6" ht="10.5" customHeight="1" x14ac:dyDescent="0.25">
      <c r="C10" s="1"/>
    </row>
    <row r="11" spans="1:6" ht="15.75" x14ac:dyDescent="0.25">
      <c r="A11" s="30" t="s">
        <v>13</v>
      </c>
      <c r="B11" s="30"/>
      <c r="C11" s="30"/>
      <c r="D11" s="30"/>
      <c r="E11" s="30"/>
    </row>
    <row r="12" spans="1:6" ht="15.75" x14ac:dyDescent="0.25">
      <c r="A12" s="31" t="s">
        <v>18</v>
      </c>
      <c r="B12" s="31"/>
      <c r="C12" s="31"/>
      <c r="D12" s="31"/>
      <c r="E12" s="31"/>
    </row>
    <row r="13" spans="1:6" ht="15.75" customHeight="1" x14ac:dyDescent="0.25">
      <c r="A13" s="31" t="s">
        <v>10</v>
      </c>
      <c r="B13" s="31"/>
      <c r="C13" s="31"/>
      <c r="D13" s="31"/>
      <c r="E13" s="31"/>
    </row>
    <row r="14" spans="1:6" ht="15.75" thickBot="1" x14ac:dyDescent="0.3">
      <c r="A14" s="6"/>
      <c r="B14" s="6"/>
      <c r="C14" s="6"/>
    </row>
    <row r="15" spans="1:6" ht="87.75" customHeight="1" x14ac:dyDescent="0.25">
      <c r="A15" s="8" t="s">
        <v>0</v>
      </c>
      <c r="B15" s="8" t="s">
        <v>15</v>
      </c>
      <c r="C15" s="25" t="s">
        <v>16</v>
      </c>
      <c r="D15" s="26" t="s">
        <v>19</v>
      </c>
      <c r="E15" s="27" t="s">
        <v>17</v>
      </c>
    </row>
    <row r="16" spans="1:6" ht="6.75" customHeight="1" x14ac:dyDescent="0.25">
      <c r="A16" s="5"/>
      <c r="B16" s="5"/>
      <c r="C16" s="14"/>
      <c r="D16" s="15"/>
      <c r="E16" s="16"/>
    </row>
    <row r="17" spans="1:5" x14ac:dyDescent="0.25">
      <c r="A17" s="9">
        <v>1</v>
      </c>
      <c r="B17" s="2" t="s">
        <v>1</v>
      </c>
      <c r="C17" s="17">
        <f>6025500-1880439</f>
        <v>4145061</v>
      </c>
      <c r="D17" s="18">
        <v>0</v>
      </c>
      <c r="E17" s="19">
        <f>C17+D17</f>
        <v>4145061</v>
      </c>
    </row>
    <row r="18" spans="1:5" ht="6" customHeight="1" x14ac:dyDescent="0.25">
      <c r="A18" s="9"/>
      <c r="B18" s="2"/>
      <c r="C18" s="17"/>
      <c r="D18" s="18"/>
      <c r="E18" s="19"/>
    </row>
    <row r="19" spans="1:5" x14ac:dyDescent="0.25">
      <c r="A19" s="9">
        <v>2</v>
      </c>
      <c r="B19" s="2" t="s">
        <v>2</v>
      </c>
      <c r="C19" s="17">
        <f>233981-233981</f>
        <v>0</v>
      </c>
      <c r="D19" s="18">
        <v>28533</v>
      </c>
      <c r="E19" s="19">
        <f>C19+D19</f>
        <v>28533</v>
      </c>
    </row>
    <row r="20" spans="1:5" ht="8.25" customHeight="1" x14ac:dyDescent="0.25">
      <c r="A20" s="9"/>
      <c r="B20" s="2"/>
      <c r="C20" s="17"/>
      <c r="D20" s="18"/>
      <c r="E20" s="19"/>
    </row>
    <row r="21" spans="1:5" x14ac:dyDescent="0.25">
      <c r="A21" s="9">
        <v>3</v>
      </c>
      <c r="B21" s="2" t="s">
        <v>3</v>
      </c>
      <c r="C21" s="17">
        <f>4109659-2983021</f>
        <v>1126638</v>
      </c>
      <c r="D21" s="18">
        <v>1</v>
      </c>
      <c r="E21" s="19">
        <f>C21+D21</f>
        <v>1126639</v>
      </c>
    </row>
    <row r="22" spans="1:5" ht="7.5" customHeight="1" x14ac:dyDescent="0.25">
      <c r="A22" s="9"/>
      <c r="B22" s="2"/>
      <c r="C22" s="17"/>
      <c r="D22" s="18"/>
      <c r="E22" s="19"/>
    </row>
    <row r="23" spans="1:5" ht="15" customHeight="1" x14ac:dyDescent="0.25">
      <c r="A23" s="9">
        <v>4</v>
      </c>
      <c r="B23" s="2" t="s">
        <v>4</v>
      </c>
      <c r="C23" s="17">
        <f>1281894-1113390</f>
        <v>168504</v>
      </c>
      <c r="D23" s="18">
        <v>0</v>
      </c>
      <c r="E23" s="19">
        <f>C23+D23</f>
        <v>168504</v>
      </c>
    </row>
    <row r="24" spans="1:5" x14ac:dyDescent="0.25">
      <c r="A24" s="9"/>
      <c r="B24" s="2"/>
      <c r="C24" s="17"/>
      <c r="D24" s="18"/>
      <c r="E24" s="19"/>
    </row>
    <row r="25" spans="1:5" x14ac:dyDescent="0.25">
      <c r="A25" s="9">
        <v>5</v>
      </c>
      <c r="B25" s="2" t="s">
        <v>5</v>
      </c>
      <c r="C25" s="17">
        <f>1301892+109623</f>
        <v>1411515</v>
      </c>
      <c r="D25" s="18">
        <v>0</v>
      </c>
      <c r="E25" s="19">
        <f>C25+D25</f>
        <v>1411515</v>
      </c>
    </row>
    <row r="26" spans="1:5" ht="8.25" customHeight="1" x14ac:dyDescent="0.25">
      <c r="A26" s="9"/>
      <c r="B26" s="2"/>
      <c r="C26" s="17"/>
      <c r="D26" s="18"/>
      <c r="E26" s="19"/>
    </row>
    <row r="27" spans="1:5" x14ac:dyDescent="0.25">
      <c r="A27" s="9">
        <v>6</v>
      </c>
      <c r="B27" s="2" t="s">
        <v>6</v>
      </c>
      <c r="C27" s="17">
        <f>2981753-213873</f>
        <v>2767880</v>
      </c>
      <c r="D27" s="18">
        <v>0</v>
      </c>
      <c r="E27" s="19">
        <f>C27+D27</f>
        <v>2767880</v>
      </c>
    </row>
    <row r="28" spans="1:5" x14ac:dyDescent="0.25">
      <c r="A28" s="9"/>
      <c r="B28" s="2"/>
      <c r="C28" s="17"/>
      <c r="D28" s="18"/>
      <c r="E28" s="19"/>
    </row>
    <row r="29" spans="1:5" x14ac:dyDescent="0.25">
      <c r="A29" s="9">
        <v>7</v>
      </c>
      <c r="B29" s="2" t="s">
        <v>7</v>
      </c>
      <c r="C29" s="17">
        <f>2081827-1434046</f>
        <v>647781</v>
      </c>
      <c r="D29" s="18">
        <v>0</v>
      </c>
      <c r="E29" s="19">
        <f>C29+D29</f>
        <v>647781</v>
      </c>
    </row>
    <row r="30" spans="1:5" ht="16.5" customHeight="1" x14ac:dyDescent="0.25">
      <c r="A30" s="9"/>
      <c r="B30" s="2"/>
      <c r="C30" s="17"/>
      <c r="D30" s="18"/>
      <c r="E30" s="19"/>
    </row>
    <row r="31" spans="1:5" x14ac:dyDescent="0.25">
      <c r="A31" s="9">
        <v>8</v>
      </c>
      <c r="B31" s="2" t="s">
        <v>8</v>
      </c>
      <c r="C31" s="17">
        <v>1981836</v>
      </c>
      <c r="D31" s="18">
        <v>99520</v>
      </c>
      <c r="E31" s="19">
        <f>C31+D31</f>
        <v>2081356</v>
      </c>
    </row>
    <row r="32" spans="1:5" ht="8.25" customHeight="1" thickBot="1" x14ac:dyDescent="0.3">
      <c r="A32" s="10"/>
      <c r="B32" s="11"/>
      <c r="C32" s="20"/>
      <c r="D32" s="21"/>
      <c r="E32" s="22"/>
    </row>
    <row r="33" spans="1:5" ht="16.5" thickBot="1" x14ac:dyDescent="0.3">
      <c r="A33" s="12"/>
      <c r="B33" s="13" t="s">
        <v>14</v>
      </c>
      <c r="C33" s="23">
        <f>SUM(C17:C32)</f>
        <v>12249215</v>
      </c>
      <c r="D33" s="23">
        <f>SUM(D17:D32)</f>
        <v>128054</v>
      </c>
      <c r="E33" s="24">
        <f>SUM(E17:E32)</f>
        <v>12377269</v>
      </c>
    </row>
    <row r="35" spans="1:5" x14ac:dyDescent="0.25">
      <c r="A35" s="29"/>
      <c r="B35" s="29"/>
      <c r="C35" s="3"/>
    </row>
    <row r="36" spans="1:5" x14ac:dyDescent="0.25">
      <c r="A36" s="29"/>
      <c r="B36" s="29"/>
      <c r="C36" s="29"/>
    </row>
  </sheetData>
  <mergeCells count="5">
    <mergeCell ref="A36:C36"/>
    <mergeCell ref="A35:B35"/>
    <mergeCell ref="A11:E11"/>
    <mergeCell ref="A12:E12"/>
    <mergeCell ref="A13:E13"/>
  </mergeCells>
  <phoneticPr fontId="0" type="noConversion"/>
  <printOptions horizontalCentered="1"/>
  <pageMargins left="0.70866141732283472" right="0.27559055118110237" top="0.78740157480314965" bottom="0.39370078740157483" header="0" footer="0"/>
  <pageSetup paperSize="9" firstPageNumber="262" orientation="landscape" useFirstPageNumber="1" verticalDpi="4294967293" r:id="rId1"/>
  <headerFooter>
    <oddHeader>&amp;C&amp;"Times New Roman,обычный"&amp;10&amp;P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№6.4</vt:lpstr>
      <vt:lpstr>'Приложение №6.4'!Область_печати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2019-12-20T12:21:41Z</cp:lastPrinted>
  <dcterms:created xsi:type="dcterms:W3CDTF">2006-09-28T05:33:49Z</dcterms:created>
  <dcterms:modified xsi:type="dcterms:W3CDTF">2020-07-28T12:54:13Z</dcterms:modified>
</cp:coreProperties>
</file>