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50" yWindow="615" windowWidth="19440" windowHeight="11445"/>
  </bookViews>
  <sheets>
    <sheet name="Лист1" sheetId="1" r:id="rId1"/>
    <sheet name="Лист2" sheetId="2" r:id="rId2"/>
  </sheets>
  <definedNames>
    <definedName name="_xlnm.Print_Titles" localSheetId="0">Лист1!$10:$10</definedName>
  </definedNames>
  <calcPr calcId="114210" fullCalcOnLoad="1"/>
</workbook>
</file>

<file path=xl/calcChain.xml><?xml version="1.0" encoding="utf-8"?>
<calcChain xmlns="http://schemas.openxmlformats.org/spreadsheetml/2006/main">
  <c r="C12" i="1"/>
  <c r="C11"/>
  <c r="C56"/>
  <c r="C53"/>
  <c r="C46"/>
  <c r="C43"/>
  <c r="C36"/>
  <c r="C31"/>
  <c r="C25"/>
  <c r="C21"/>
</calcChain>
</file>

<file path=xl/sharedStrings.xml><?xml version="1.0" encoding="utf-8"?>
<sst xmlns="http://schemas.openxmlformats.org/spreadsheetml/2006/main" count="98" uniqueCount="98">
  <si>
    <t>Приложение № 8</t>
  </si>
  <si>
    <t>к Закону Приднестровской Молдавской Республики</t>
  </si>
  <si>
    <t>Смета доходов и расходов</t>
  </si>
  <si>
    <t>Государственного целевого фонда таможенных органов</t>
  </si>
  <si>
    <t>Приднестровской Молдавской Республики</t>
  </si>
  <si>
    <t>на 2020 год</t>
  </si>
  <si>
    <t>Показатели</t>
  </si>
  <si>
    <t>Код статьи</t>
  </si>
  <si>
    <t>Сумма, руб.</t>
  </si>
  <si>
    <t>Д О Х О Д Ы, всего</t>
  </si>
  <si>
    <t>Сбор-виньетка</t>
  </si>
  <si>
    <t>Прочие платежи и сборы</t>
  </si>
  <si>
    <t>Р А С Х О Д Ы, всего</t>
  </si>
  <si>
    <t>в том числе:</t>
  </si>
  <si>
    <t>Оплата труда</t>
  </si>
  <si>
    <t>32 048 779</t>
  </si>
  <si>
    <t>Начисления на оплату труда</t>
  </si>
  <si>
    <t>110 200</t>
  </si>
  <si>
    <t>1 218 144</t>
  </si>
  <si>
    <t>Приобретение предметов снабжения и расходных материалов</t>
  </si>
  <si>
    <t>110 300</t>
  </si>
  <si>
    <t>медикаменты, перевязочные и прочие лечебные материалы</t>
  </si>
  <si>
    <t>110 310</t>
  </si>
  <si>
    <t>мягкий инвентарь и обмундирование</t>
  </si>
  <si>
    <t>110 320</t>
  </si>
  <si>
    <t>оплата топлива</t>
  </si>
  <si>
    <t>110 340</t>
  </si>
  <si>
    <t>расходы на содержание автотранспорта</t>
  </si>
  <si>
    <t>110 350</t>
  </si>
  <si>
    <t>прочие расходные материалы и предметы снабжения</t>
  </si>
  <si>
    <t>110 360</t>
  </si>
  <si>
    <t>Командировочные и служебные разъезды</t>
  </si>
  <si>
    <t>110 400</t>
  </si>
  <si>
    <t>110 410</t>
  </si>
  <si>
    <t>командировочные расходы за пределами республики</t>
  </si>
  <si>
    <t>110 420</t>
  </si>
  <si>
    <t>Транспортные услуги (наем)</t>
  </si>
  <si>
    <t>100 500</t>
  </si>
  <si>
    <t>12 820</t>
  </si>
  <si>
    <t>Оплата услуг связи</t>
  </si>
  <si>
    <t>110 600</t>
  </si>
  <si>
    <t>475 143</t>
  </si>
  <si>
    <t>Оплата коммунальных услуг</t>
  </si>
  <si>
    <t>110 700</t>
  </si>
  <si>
    <t>оплата содержания помещений</t>
  </si>
  <si>
    <t>110 710</t>
  </si>
  <si>
    <t>оплата отопления помещений</t>
  </si>
  <si>
    <t>110 720</t>
  </si>
  <si>
    <t>оплата освещения помещений</t>
  </si>
  <si>
    <t>110 730</t>
  </si>
  <si>
    <t>оплата водоснабжения помещений</t>
  </si>
  <si>
    <t>110 740</t>
  </si>
  <si>
    <t>вывоз мусора</t>
  </si>
  <si>
    <t>110 750</t>
  </si>
  <si>
    <t>оплата газа</t>
  </si>
  <si>
    <t>110 780</t>
  </si>
  <si>
    <t>Прочие текущие расходы на закупку товаров</t>
  </si>
  <si>
    <t>111 000</t>
  </si>
  <si>
    <t>оплата текущего ремонта оборудования и инвентаря</t>
  </si>
  <si>
    <t>111 020</t>
  </si>
  <si>
    <t>оплата текущего ремонта зданий и сооружений</t>
  </si>
  <si>
    <t>111 030</t>
  </si>
  <si>
    <t>прочие текущие расходы</t>
  </si>
  <si>
    <t>111 040</t>
  </si>
  <si>
    <t>книги и периодические издания</t>
  </si>
  <si>
    <t>111 042</t>
  </si>
  <si>
    <t>111 043</t>
  </si>
  <si>
    <t>переподготовка кадров</t>
  </si>
  <si>
    <t>111 044</t>
  </si>
  <si>
    <t>издательские услуги</t>
  </si>
  <si>
    <t>111 045</t>
  </si>
  <si>
    <t>представительские расходы</t>
  </si>
  <si>
    <t>111 046</t>
  </si>
  <si>
    <t>товары и услуги, не отнесенные к другим группам</t>
  </si>
  <si>
    <t>111 070</t>
  </si>
  <si>
    <t>Трансферты населению</t>
  </si>
  <si>
    <t>130 500</t>
  </si>
  <si>
    <t>денежные компенсации</t>
  </si>
  <si>
    <t>130 650</t>
  </si>
  <si>
    <t>прочие трансферты населению</t>
  </si>
  <si>
    <t>130 660</t>
  </si>
  <si>
    <t>Капитальные вложения в основные фонды</t>
  </si>
  <si>
    <t>240 000</t>
  </si>
  <si>
    <t>приобретение оборудования и предметов длительного пользования</t>
  </si>
  <si>
    <t>240 100</t>
  </si>
  <si>
    <t>капитальные вложения в строительство</t>
  </si>
  <si>
    <t>240 200</t>
  </si>
  <si>
    <t>Примечание:</t>
  </si>
  <si>
    <t>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Государственного таможенного комитета Приднестровской Молдавской Республики производить перераспределение денежных средств по направлениям в пределах общей утвержденной суммы по расходам Фонда</t>
  </si>
  <si>
    <t>Таможенные сборы</t>
  </si>
  <si>
    <t>Таможенный сбор за таможенные операции</t>
  </si>
  <si>
    <t>Таможенный сбор за таможенное сопровождение</t>
  </si>
  <si>
    <t>Таможенный сбор за хранение</t>
  </si>
  <si>
    <t xml:space="preserve">Сбор за выдачу квалификационного аттестата и возобновление его действия </t>
  </si>
  <si>
    <t>Штрафные и финансовые санкции за нарушения, выявленные Государственным таможенным комитетом ПМР</t>
  </si>
  <si>
    <t>"О республиканском бюджете на 2020 год"</t>
  </si>
  <si>
    <t>командировочные расходы внутри республики</t>
  </si>
  <si>
    <t>государственная и местная символика и государственные знаки отличия</t>
  </si>
</sst>
</file>

<file path=xl/styles.xml><?xml version="1.0" encoding="utf-8"?>
<styleSheet xmlns="http://schemas.openxmlformats.org/spreadsheetml/2006/main">
  <fonts count="11">
    <font>
      <sz val="10"/>
      <color rgb="FF000000"/>
      <name val="Arial"/>
    </font>
    <font>
      <sz val="10"/>
      <color indexed="8"/>
      <name val="Arial"/>
    </font>
    <font>
      <sz val="12"/>
      <name val="Arial"/>
    </font>
    <font>
      <sz val="12"/>
      <color indexed="8"/>
      <name val="Arial"/>
    </font>
    <font>
      <b/>
      <sz val="10"/>
      <color indexed="8"/>
      <name val="Arial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Arial"/>
    </font>
    <font>
      <sz val="10"/>
      <color indexed="8"/>
      <name val="Arial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Alignment="1"/>
    <xf numFmtId="0" fontId="9" fillId="0" borderId="0" xfId="0" applyFont="1" applyAlignment="1"/>
    <xf numFmtId="0" fontId="5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0" fontId="5" fillId="0" borderId="0" xfId="0" applyFont="1" applyAlignment="1"/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right"/>
    </xf>
    <xf numFmtId="3" fontId="3" fillId="0" borderId="0" xfId="0" applyNumberFormat="1" applyFont="1" applyAlignment="1"/>
    <xf numFmtId="3" fontId="7" fillId="0" borderId="8" xfId="0" applyNumberFormat="1" applyFont="1" applyBorder="1" applyAlignment="1">
      <alignment horizontal="center" vertical="center" wrapText="1"/>
    </xf>
    <xf numFmtId="3" fontId="0" fillId="0" borderId="0" xfId="0" applyNumberFormat="1" applyFont="1" applyAlignment="1"/>
    <xf numFmtId="3" fontId="5" fillId="0" borderId="3" xfId="0" applyNumberFormat="1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right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3" fontId="7" fillId="0" borderId="16" xfId="0" applyNumberFormat="1" applyFont="1" applyFill="1" applyBorder="1" applyAlignment="1">
      <alignment horizontal="right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5" fillId="0" borderId="20" xfId="0" applyFont="1" applyBorder="1" applyAlignment="1">
      <alignment horizontal="left" vertical="center" wrapText="1"/>
    </xf>
    <xf numFmtId="0" fontId="5" fillId="0" borderId="0" xfId="0" applyNumberFormat="1" applyFont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1005"/>
  <sheetViews>
    <sheetView tabSelected="1" workbookViewId="0">
      <pane xSplit="3" ySplit="10" topLeftCell="D41" activePane="bottomRight" state="frozenSplit"/>
      <selection pane="topRight" activeCell="G1" sqref="G1"/>
      <selection pane="bottomLeft" activeCell="A28" sqref="A28"/>
      <selection pane="bottomRight" activeCell="A49" sqref="A49"/>
    </sheetView>
  </sheetViews>
  <sheetFormatPr defaultColWidth="14.42578125" defaultRowHeight="12.75"/>
  <cols>
    <col min="1" max="1" width="63.42578125" bestFit="1" customWidth="1"/>
    <col min="2" max="2" width="12.42578125" bestFit="1" customWidth="1"/>
    <col min="3" max="3" width="13.28515625" style="26" customWidth="1"/>
  </cols>
  <sheetData>
    <row r="1" spans="1:23" ht="15.75">
      <c r="A1" s="18"/>
      <c r="B1" s="17"/>
      <c r="C1" s="23" t="s">
        <v>0</v>
      </c>
    </row>
    <row r="2" spans="1:23" ht="15.75">
      <c r="A2" s="5"/>
      <c r="B2" s="6"/>
      <c r="C2" s="23" t="s">
        <v>1</v>
      </c>
    </row>
    <row r="3" spans="1:23" ht="15.75">
      <c r="A3" s="5"/>
      <c r="B3" s="6"/>
      <c r="C3" s="23" t="s">
        <v>95</v>
      </c>
    </row>
    <row r="4" spans="1:23" ht="15">
      <c r="A4" s="2"/>
      <c r="B4" s="3"/>
      <c r="C4" s="24"/>
    </row>
    <row r="5" spans="1:23" ht="15.75">
      <c r="A5" s="59" t="s">
        <v>2</v>
      </c>
      <c r="B5" s="59"/>
      <c r="C5" s="59"/>
    </row>
    <row r="6" spans="1:23" ht="15.75">
      <c r="A6" s="59" t="s">
        <v>3</v>
      </c>
      <c r="B6" s="59"/>
      <c r="C6" s="59"/>
    </row>
    <row r="7" spans="1:23" ht="15.75">
      <c r="A7" s="60" t="s">
        <v>4</v>
      </c>
      <c r="B7" s="60"/>
      <c r="C7" s="60"/>
    </row>
    <row r="8" spans="1:23" ht="15.75">
      <c r="A8" s="59" t="s">
        <v>5</v>
      </c>
      <c r="B8" s="59"/>
      <c r="C8" s="59"/>
    </row>
    <row r="9" spans="1:23" ht="15.75" thickBot="1">
      <c r="A9" s="2"/>
      <c r="B9" s="3"/>
      <c r="C9" s="24"/>
    </row>
    <row r="10" spans="1:23" ht="16.5" thickBot="1">
      <c r="A10" s="19" t="s">
        <v>6</v>
      </c>
      <c r="B10" s="20" t="s">
        <v>7</v>
      </c>
      <c r="C10" s="25" t="s">
        <v>8</v>
      </c>
    </row>
    <row r="11" spans="1:23" ht="15.75">
      <c r="A11" s="38" t="s">
        <v>9</v>
      </c>
      <c r="B11" s="39"/>
      <c r="C11" s="40">
        <f>SUM(C12+C17+C18+C19+C16)</f>
        <v>71696482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5.75">
      <c r="A12" s="7" t="s">
        <v>89</v>
      </c>
      <c r="B12" s="43"/>
      <c r="C12" s="21">
        <f>SUM(C13:C15)</f>
        <v>68187166</v>
      </c>
    </row>
    <row r="13" spans="1:23" ht="15.75">
      <c r="A13" s="32" t="s">
        <v>90</v>
      </c>
      <c r="B13" s="43"/>
      <c r="C13" s="13">
        <v>66456639</v>
      </c>
    </row>
    <row r="14" spans="1:23" ht="15.75">
      <c r="A14" s="45" t="s">
        <v>91</v>
      </c>
      <c r="B14" s="44"/>
      <c r="C14" s="9">
        <v>1396578</v>
      </c>
    </row>
    <row r="15" spans="1:23" ht="15.75">
      <c r="A15" s="50" t="s">
        <v>92</v>
      </c>
      <c r="B15" s="46"/>
      <c r="C15" s="47">
        <v>333949</v>
      </c>
    </row>
    <row r="16" spans="1:23" ht="31.5">
      <c r="A16" s="7" t="s">
        <v>93</v>
      </c>
      <c r="B16" s="43"/>
      <c r="C16" s="21">
        <v>14537</v>
      </c>
    </row>
    <row r="17" spans="1:3" ht="15.75">
      <c r="A17" s="48" t="s">
        <v>10</v>
      </c>
      <c r="B17" s="43"/>
      <c r="C17" s="21">
        <v>1805045</v>
      </c>
    </row>
    <row r="18" spans="1:3" ht="15.75">
      <c r="A18" s="48" t="s">
        <v>11</v>
      </c>
      <c r="B18" s="43"/>
      <c r="C18" s="49">
        <v>639</v>
      </c>
    </row>
    <row r="19" spans="1:3" ht="42.75" customHeight="1">
      <c r="A19" s="51" t="s">
        <v>94</v>
      </c>
      <c r="B19" s="43"/>
      <c r="C19" s="21">
        <v>1689095</v>
      </c>
    </row>
    <row r="20" spans="1:3" ht="16.5" thickBot="1">
      <c r="A20" s="52"/>
      <c r="B20" s="41"/>
      <c r="C20" s="42"/>
    </row>
    <row r="21" spans="1:3" ht="15.75">
      <c r="A21" s="53" t="s">
        <v>12</v>
      </c>
      <c r="B21" s="36"/>
      <c r="C21" s="37">
        <f>SUM(C23+C24+C25+C31+C34+C35+C36+C43+C53+C56)</f>
        <v>71696482</v>
      </c>
    </row>
    <row r="22" spans="1:3" ht="15.75">
      <c r="A22" s="54" t="s">
        <v>13</v>
      </c>
      <c r="B22" s="8"/>
      <c r="C22" s="27"/>
    </row>
    <row r="23" spans="1:3" ht="15.75">
      <c r="A23" s="55" t="s">
        <v>14</v>
      </c>
      <c r="B23" s="22">
        <v>110100</v>
      </c>
      <c r="C23" s="28" t="s">
        <v>15</v>
      </c>
    </row>
    <row r="24" spans="1:3" ht="15.75">
      <c r="A24" s="55" t="s">
        <v>16</v>
      </c>
      <c r="B24" s="11" t="s">
        <v>17</v>
      </c>
      <c r="C24" s="28" t="s">
        <v>18</v>
      </c>
    </row>
    <row r="25" spans="1:3" s="14" customFormat="1" ht="31.5">
      <c r="A25" s="55" t="s">
        <v>19</v>
      </c>
      <c r="B25" s="11" t="s">
        <v>20</v>
      </c>
      <c r="C25" s="28">
        <f>SUM(C26:C30)</f>
        <v>5382918</v>
      </c>
    </row>
    <row r="26" spans="1:3" s="15" customFormat="1" ht="15.75">
      <c r="A26" s="54" t="s">
        <v>21</v>
      </c>
      <c r="B26" s="8" t="s">
        <v>22</v>
      </c>
      <c r="C26" s="27">
        <v>77600</v>
      </c>
    </row>
    <row r="27" spans="1:3" s="15" customFormat="1" ht="15.75">
      <c r="A27" s="29" t="s">
        <v>23</v>
      </c>
      <c r="B27" s="8" t="s">
        <v>24</v>
      </c>
      <c r="C27" s="27">
        <v>1720316</v>
      </c>
    </row>
    <row r="28" spans="1:3" s="15" customFormat="1" ht="15.75">
      <c r="A28" s="29" t="s">
        <v>25</v>
      </c>
      <c r="B28" s="8" t="s">
        <v>26</v>
      </c>
      <c r="C28" s="27">
        <v>38102</v>
      </c>
    </row>
    <row r="29" spans="1:3" s="15" customFormat="1" ht="15.75">
      <c r="A29" s="54" t="s">
        <v>27</v>
      </c>
      <c r="B29" s="8" t="s">
        <v>28</v>
      </c>
      <c r="C29" s="27">
        <v>2357171</v>
      </c>
    </row>
    <row r="30" spans="1:3" ht="15.75">
      <c r="A30" s="54" t="s">
        <v>29</v>
      </c>
      <c r="B30" s="8" t="s">
        <v>30</v>
      </c>
      <c r="C30" s="27">
        <v>1189729</v>
      </c>
    </row>
    <row r="31" spans="1:3" s="14" customFormat="1" ht="15.75">
      <c r="A31" s="55" t="s">
        <v>31</v>
      </c>
      <c r="B31" s="11" t="s">
        <v>32</v>
      </c>
      <c r="C31" s="28">
        <f>SUM(C32:C33)</f>
        <v>253394</v>
      </c>
    </row>
    <row r="32" spans="1:3" ht="15.75">
      <c r="A32" s="54" t="s">
        <v>96</v>
      </c>
      <c r="B32" s="8" t="s">
        <v>33</v>
      </c>
      <c r="C32" s="27">
        <v>5073</v>
      </c>
    </row>
    <row r="33" spans="1:3" ht="15.75">
      <c r="A33" s="54" t="s">
        <v>34</v>
      </c>
      <c r="B33" s="8" t="s">
        <v>35</v>
      </c>
      <c r="C33" s="27">
        <v>248321</v>
      </c>
    </row>
    <row r="34" spans="1:3" s="14" customFormat="1" ht="15.75">
      <c r="A34" s="55" t="s">
        <v>36</v>
      </c>
      <c r="B34" s="11" t="s">
        <v>37</v>
      </c>
      <c r="C34" s="28" t="s">
        <v>38</v>
      </c>
    </row>
    <row r="35" spans="1:3" s="14" customFormat="1" ht="15.75">
      <c r="A35" s="31" t="s">
        <v>39</v>
      </c>
      <c r="B35" s="11" t="s">
        <v>40</v>
      </c>
      <c r="C35" s="28" t="s">
        <v>41</v>
      </c>
    </row>
    <row r="36" spans="1:3" ht="15.75">
      <c r="A36" s="55" t="s">
        <v>42</v>
      </c>
      <c r="B36" s="11" t="s">
        <v>43</v>
      </c>
      <c r="C36" s="28">
        <f>SUM(C37:C42)</f>
        <v>1121507</v>
      </c>
    </row>
    <row r="37" spans="1:3" ht="15.75">
      <c r="A37" s="54" t="s">
        <v>44</v>
      </c>
      <c r="B37" s="8" t="s">
        <v>45</v>
      </c>
      <c r="C37" s="27">
        <v>94170</v>
      </c>
    </row>
    <row r="38" spans="1:3" ht="15.75">
      <c r="A38" s="54" t="s">
        <v>46</v>
      </c>
      <c r="B38" s="8" t="s">
        <v>47</v>
      </c>
      <c r="C38" s="27">
        <v>3876</v>
      </c>
    </row>
    <row r="39" spans="1:3" s="15" customFormat="1" ht="15.75">
      <c r="A39" s="50" t="s">
        <v>48</v>
      </c>
      <c r="B39" s="12" t="s">
        <v>49</v>
      </c>
      <c r="C39" s="9">
        <v>834175</v>
      </c>
    </row>
    <row r="40" spans="1:3" ht="15.75">
      <c r="A40" s="50" t="s">
        <v>50</v>
      </c>
      <c r="B40" s="12" t="s">
        <v>51</v>
      </c>
      <c r="C40" s="9">
        <v>50032</v>
      </c>
    </row>
    <row r="41" spans="1:3" ht="15.75">
      <c r="A41" s="50" t="s">
        <v>52</v>
      </c>
      <c r="B41" s="12" t="s">
        <v>53</v>
      </c>
      <c r="C41" s="9">
        <v>86169</v>
      </c>
    </row>
    <row r="42" spans="1:3" ht="15.75">
      <c r="A42" s="50" t="s">
        <v>54</v>
      </c>
      <c r="B42" s="12" t="s">
        <v>55</v>
      </c>
      <c r="C42" s="9">
        <v>53085</v>
      </c>
    </row>
    <row r="43" spans="1:3" s="14" customFormat="1" ht="15.75">
      <c r="A43" s="51" t="s">
        <v>56</v>
      </c>
      <c r="B43" s="10" t="s">
        <v>57</v>
      </c>
      <c r="C43" s="21">
        <f>SUM(C44:C46)</f>
        <v>7781727</v>
      </c>
    </row>
    <row r="44" spans="1:3" ht="15.75">
      <c r="A44" s="50" t="s">
        <v>58</v>
      </c>
      <c r="B44" s="12" t="s">
        <v>59</v>
      </c>
      <c r="C44" s="9">
        <v>181187</v>
      </c>
    </row>
    <row r="45" spans="1:3" ht="15.75">
      <c r="A45" s="56" t="s">
        <v>60</v>
      </c>
      <c r="B45" s="12" t="s">
        <v>61</v>
      </c>
      <c r="C45" s="9">
        <v>414761</v>
      </c>
    </row>
    <row r="46" spans="1:3" s="14" customFormat="1" ht="15.75">
      <c r="A46" s="51" t="s">
        <v>62</v>
      </c>
      <c r="B46" s="10" t="s">
        <v>63</v>
      </c>
      <c r="C46" s="21">
        <f>SUM(C47:C52)</f>
        <v>7185779</v>
      </c>
    </row>
    <row r="47" spans="1:3" ht="15.75">
      <c r="A47" s="54" t="s">
        <v>64</v>
      </c>
      <c r="B47" s="8" t="s">
        <v>65</v>
      </c>
      <c r="C47" s="27">
        <v>22086</v>
      </c>
    </row>
    <row r="48" spans="1:3" ht="31.5">
      <c r="A48" s="29" t="s">
        <v>97</v>
      </c>
      <c r="B48" s="8" t="s">
        <v>66</v>
      </c>
      <c r="C48" s="27">
        <v>107095</v>
      </c>
    </row>
    <row r="49" spans="1:3" ht="15.75">
      <c r="A49" s="29" t="s">
        <v>67</v>
      </c>
      <c r="B49" s="8" t="s">
        <v>68</v>
      </c>
      <c r="C49" s="27">
        <v>320488</v>
      </c>
    </row>
    <row r="50" spans="1:3" s="15" customFormat="1" ht="15.75">
      <c r="A50" s="54" t="s">
        <v>69</v>
      </c>
      <c r="B50" s="8" t="s">
        <v>70</v>
      </c>
      <c r="C50" s="27">
        <v>28450</v>
      </c>
    </row>
    <row r="51" spans="1:3" s="15" customFormat="1" ht="15.75">
      <c r="A51" s="29" t="s">
        <v>71</v>
      </c>
      <c r="B51" s="8" t="s">
        <v>72</v>
      </c>
      <c r="C51" s="27">
        <v>14550</v>
      </c>
    </row>
    <row r="52" spans="1:3" ht="15.75">
      <c r="A52" s="57" t="s">
        <v>73</v>
      </c>
      <c r="B52" s="16" t="s">
        <v>74</v>
      </c>
      <c r="C52" s="30">
        <v>6693110</v>
      </c>
    </row>
    <row r="53" spans="1:3" ht="15.75">
      <c r="A53" s="31" t="s">
        <v>75</v>
      </c>
      <c r="B53" s="11" t="s">
        <v>76</v>
      </c>
      <c r="C53" s="28">
        <f>SUM(C54:C55)</f>
        <v>19639396</v>
      </c>
    </row>
    <row r="54" spans="1:3" s="15" customFormat="1" ht="15.75">
      <c r="A54" s="29" t="s">
        <v>77</v>
      </c>
      <c r="B54" s="8" t="s">
        <v>78</v>
      </c>
      <c r="C54" s="27">
        <v>1060010</v>
      </c>
    </row>
    <row r="55" spans="1:3" s="15" customFormat="1" ht="15.75">
      <c r="A55" s="32" t="s">
        <v>79</v>
      </c>
      <c r="B55" s="12" t="s">
        <v>80</v>
      </c>
      <c r="C55" s="9">
        <v>18579386</v>
      </c>
    </row>
    <row r="56" spans="1:3" ht="15.75">
      <c r="A56" s="7" t="s">
        <v>81</v>
      </c>
      <c r="B56" s="10" t="s">
        <v>82</v>
      </c>
      <c r="C56" s="21">
        <f>SUM(C57:C58)</f>
        <v>3762654</v>
      </c>
    </row>
    <row r="57" spans="1:3" s="15" customFormat="1" ht="31.5">
      <c r="A57" s="32" t="s">
        <v>83</v>
      </c>
      <c r="B57" s="12" t="s">
        <v>84</v>
      </c>
      <c r="C57" s="9">
        <v>3106000</v>
      </c>
    </row>
    <row r="58" spans="1:3" s="15" customFormat="1" ht="16.5" thickBot="1">
      <c r="A58" s="33" t="s">
        <v>85</v>
      </c>
      <c r="B58" s="34" t="s">
        <v>86</v>
      </c>
      <c r="C58" s="35">
        <v>656654</v>
      </c>
    </row>
    <row r="59" spans="1:3" ht="15">
      <c r="A59" s="2"/>
      <c r="B59" s="3"/>
      <c r="C59" s="24"/>
    </row>
    <row r="60" spans="1:3" ht="15.75">
      <c r="A60" s="58" t="s">
        <v>87</v>
      </c>
      <c r="B60" s="58"/>
      <c r="C60" s="58"/>
    </row>
    <row r="61" spans="1:3" ht="83.25" customHeight="1">
      <c r="A61" s="58" t="s">
        <v>88</v>
      </c>
      <c r="B61" s="58"/>
      <c r="C61" s="58"/>
    </row>
    <row r="62" spans="1:3">
      <c r="A62" s="1"/>
    </row>
    <row r="63" spans="1:3">
      <c r="A63" s="1"/>
    </row>
    <row r="64" spans="1:3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  <row r="497" spans="1:1">
      <c r="A497" s="1"/>
    </row>
    <row r="498" spans="1:1">
      <c r="A498" s="1"/>
    </row>
    <row r="499" spans="1:1">
      <c r="A499" s="1"/>
    </row>
    <row r="500" spans="1:1">
      <c r="A500" s="1"/>
    </row>
    <row r="501" spans="1:1">
      <c r="A501" s="1"/>
    </row>
    <row r="502" spans="1:1">
      <c r="A502" s="1"/>
    </row>
    <row r="503" spans="1:1">
      <c r="A503" s="1"/>
    </row>
    <row r="504" spans="1:1">
      <c r="A504" s="1"/>
    </row>
    <row r="505" spans="1:1">
      <c r="A505" s="1"/>
    </row>
    <row r="506" spans="1:1">
      <c r="A506" s="1"/>
    </row>
    <row r="507" spans="1:1">
      <c r="A507" s="1"/>
    </row>
    <row r="508" spans="1:1">
      <c r="A508" s="1"/>
    </row>
    <row r="509" spans="1:1">
      <c r="A509" s="1"/>
    </row>
    <row r="510" spans="1:1">
      <c r="A510" s="1"/>
    </row>
    <row r="511" spans="1:1">
      <c r="A511" s="1"/>
    </row>
    <row r="512" spans="1:1">
      <c r="A512" s="1"/>
    </row>
    <row r="513" spans="1:1">
      <c r="A513" s="1"/>
    </row>
    <row r="514" spans="1:1">
      <c r="A514" s="1"/>
    </row>
    <row r="515" spans="1:1">
      <c r="A515" s="1"/>
    </row>
    <row r="516" spans="1:1">
      <c r="A516" s="1"/>
    </row>
    <row r="517" spans="1:1">
      <c r="A517" s="1"/>
    </row>
    <row r="518" spans="1:1">
      <c r="A518" s="1"/>
    </row>
    <row r="519" spans="1:1">
      <c r="A519" s="1"/>
    </row>
    <row r="520" spans="1:1">
      <c r="A520" s="1"/>
    </row>
    <row r="521" spans="1:1">
      <c r="A521" s="1"/>
    </row>
    <row r="522" spans="1:1">
      <c r="A522" s="1"/>
    </row>
    <row r="523" spans="1:1">
      <c r="A523" s="1"/>
    </row>
    <row r="524" spans="1:1">
      <c r="A524" s="1"/>
    </row>
    <row r="525" spans="1:1">
      <c r="A525" s="1"/>
    </row>
    <row r="526" spans="1:1">
      <c r="A526" s="1"/>
    </row>
    <row r="527" spans="1:1">
      <c r="A527" s="1"/>
    </row>
    <row r="528" spans="1:1">
      <c r="A528" s="1"/>
    </row>
    <row r="529" spans="1:1">
      <c r="A529" s="1"/>
    </row>
    <row r="530" spans="1:1">
      <c r="A530" s="1"/>
    </row>
    <row r="531" spans="1:1">
      <c r="A531" s="1"/>
    </row>
    <row r="532" spans="1:1">
      <c r="A532" s="1"/>
    </row>
    <row r="533" spans="1:1">
      <c r="A533" s="1"/>
    </row>
    <row r="534" spans="1:1">
      <c r="A534" s="1"/>
    </row>
    <row r="535" spans="1:1">
      <c r="A535" s="1"/>
    </row>
    <row r="536" spans="1:1">
      <c r="A536" s="1"/>
    </row>
    <row r="537" spans="1:1">
      <c r="A537" s="1"/>
    </row>
    <row r="538" spans="1:1">
      <c r="A538" s="1"/>
    </row>
    <row r="539" spans="1:1">
      <c r="A539" s="1"/>
    </row>
    <row r="540" spans="1:1">
      <c r="A540" s="1"/>
    </row>
    <row r="541" spans="1:1">
      <c r="A541" s="1"/>
    </row>
    <row r="542" spans="1:1">
      <c r="A542" s="1"/>
    </row>
    <row r="543" spans="1:1">
      <c r="A543" s="1"/>
    </row>
    <row r="544" spans="1:1">
      <c r="A544" s="1"/>
    </row>
    <row r="545" spans="1:1">
      <c r="A545" s="1"/>
    </row>
    <row r="546" spans="1:1">
      <c r="A546" s="1"/>
    </row>
    <row r="547" spans="1:1">
      <c r="A547" s="1"/>
    </row>
    <row r="548" spans="1:1">
      <c r="A548" s="1"/>
    </row>
    <row r="549" spans="1:1">
      <c r="A549" s="1"/>
    </row>
    <row r="550" spans="1:1">
      <c r="A550" s="1"/>
    </row>
    <row r="551" spans="1:1">
      <c r="A551" s="1"/>
    </row>
    <row r="552" spans="1:1">
      <c r="A552" s="1"/>
    </row>
    <row r="553" spans="1:1">
      <c r="A553" s="1"/>
    </row>
    <row r="554" spans="1:1">
      <c r="A554" s="1"/>
    </row>
    <row r="555" spans="1:1">
      <c r="A555" s="1"/>
    </row>
    <row r="556" spans="1:1">
      <c r="A556" s="1"/>
    </row>
    <row r="557" spans="1:1">
      <c r="A557" s="1"/>
    </row>
    <row r="558" spans="1:1">
      <c r="A558" s="1"/>
    </row>
    <row r="559" spans="1:1">
      <c r="A559" s="1"/>
    </row>
    <row r="560" spans="1:1">
      <c r="A560" s="1"/>
    </row>
    <row r="561" spans="1:1">
      <c r="A561" s="1"/>
    </row>
    <row r="562" spans="1:1">
      <c r="A562" s="1"/>
    </row>
    <row r="563" spans="1:1">
      <c r="A563" s="1"/>
    </row>
    <row r="564" spans="1:1">
      <c r="A564" s="1"/>
    </row>
    <row r="565" spans="1:1">
      <c r="A565" s="1"/>
    </row>
    <row r="566" spans="1:1">
      <c r="A566" s="1"/>
    </row>
    <row r="567" spans="1:1">
      <c r="A567" s="1"/>
    </row>
    <row r="568" spans="1:1">
      <c r="A568" s="1"/>
    </row>
    <row r="569" spans="1:1">
      <c r="A569" s="1"/>
    </row>
    <row r="570" spans="1:1">
      <c r="A570" s="1"/>
    </row>
    <row r="571" spans="1:1">
      <c r="A571" s="1"/>
    </row>
    <row r="572" spans="1:1">
      <c r="A572" s="1"/>
    </row>
    <row r="573" spans="1:1">
      <c r="A573" s="1"/>
    </row>
    <row r="574" spans="1:1">
      <c r="A574" s="1"/>
    </row>
    <row r="575" spans="1:1">
      <c r="A575" s="1"/>
    </row>
    <row r="576" spans="1:1">
      <c r="A576" s="1"/>
    </row>
    <row r="577" spans="1:1">
      <c r="A577" s="1"/>
    </row>
    <row r="578" spans="1:1">
      <c r="A578" s="1"/>
    </row>
    <row r="579" spans="1:1">
      <c r="A579" s="1"/>
    </row>
    <row r="580" spans="1:1">
      <c r="A580" s="1"/>
    </row>
    <row r="581" spans="1:1">
      <c r="A581" s="1"/>
    </row>
    <row r="582" spans="1:1">
      <c r="A582" s="1"/>
    </row>
    <row r="583" spans="1:1">
      <c r="A583" s="1"/>
    </row>
    <row r="584" spans="1:1">
      <c r="A584" s="1"/>
    </row>
    <row r="585" spans="1:1">
      <c r="A585" s="1"/>
    </row>
    <row r="586" spans="1:1">
      <c r="A586" s="1"/>
    </row>
    <row r="587" spans="1:1">
      <c r="A587" s="1"/>
    </row>
    <row r="588" spans="1:1">
      <c r="A588" s="1"/>
    </row>
    <row r="589" spans="1:1">
      <c r="A589" s="1"/>
    </row>
    <row r="590" spans="1:1">
      <c r="A590" s="1"/>
    </row>
    <row r="591" spans="1:1">
      <c r="A591" s="1"/>
    </row>
    <row r="592" spans="1:1">
      <c r="A592" s="1"/>
    </row>
    <row r="593" spans="1:1">
      <c r="A593" s="1"/>
    </row>
    <row r="594" spans="1:1">
      <c r="A594" s="1"/>
    </row>
    <row r="595" spans="1:1">
      <c r="A595" s="1"/>
    </row>
    <row r="596" spans="1:1">
      <c r="A596" s="1"/>
    </row>
    <row r="597" spans="1:1">
      <c r="A597" s="1"/>
    </row>
    <row r="598" spans="1:1">
      <c r="A598" s="1"/>
    </row>
    <row r="599" spans="1:1">
      <c r="A599" s="1"/>
    </row>
    <row r="600" spans="1:1">
      <c r="A600" s="1"/>
    </row>
    <row r="601" spans="1:1">
      <c r="A601" s="1"/>
    </row>
    <row r="602" spans="1:1">
      <c r="A602" s="1"/>
    </row>
    <row r="603" spans="1:1">
      <c r="A603" s="1"/>
    </row>
    <row r="604" spans="1:1">
      <c r="A604" s="1"/>
    </row>
    <row r="605" spans="1:1">
      <c r="A605" s="1"/>
    </row>
    <row r="606" spans="1:1">
      <c r="A606" s="1"/>
    </row>
    <row r="607" spans="1:1">
      <c r="A607" s="1"/>
    </row>
    <row r="608" spans="1:1">
      <c r="A608" s="1"/>
    </row>
    <row r="609" spans="1:1">
      <c r="A609" s="1"/>
    </row>
    <row r="610" spans="1:1">
      <c r="A610" s="1"/>
    </row>
    <row r="611" spans="1:1">
      <c r="A611" s="1"/>
    </row>
    <row r="612" spans="1:1">
      <c r="A612" s="1"/>
    </row>
    <row r="613" spans="1:1">
      <c r="A613" s="1"/>
    </row>
    <row r="614" spans="1:1">
      <c r="A614" s="1"/>
    </row>
    <row r="615" spans="1:1">
      <c r="A615" s="1"/>
    </row>
    <row r="616" spans="1:1">
      <c r="A616" s="1"/>
    </row>
    <row r="617" spans="1:1">
      <c r="A617" s="1"/>
    </row>
    <row r="618" spans="1:1">
      <c r="A618" s="1"/>
    </row>
    <row r="619" spans="1:1">
      <c r="A619" s="1"/>
    </row>
    <row r="620" spans="1:1">
      <c r="A620" s="1"/>
    </row>
    <row r="621" spans="1:1">
      <c r="A621" s="1"/>
    </row>
    <row r="622" spans="1:1">
      <c r="A622" s="1"/>
    </row>
    <row r="623" spans="1:1">
      <c r="A623" s="1"/>
    </row>
    <row r="624" spans="1:1">
      <c r="A624" s="1"/>
    </row>
    <row r="625" spans="1:1">
      <c r="A625" s="1"/>
    </row>
    <row r="626" spans="1:1">
      <c r="A626" s="1"/>
    </row>
    <row r="627" spans="1:1">
      <c r="A627" s="1"/>
    </row>
    <row r="628" spans="1:1">
      <c r="A628" s="1"/>
    </row>
    <row r="629" spans="1:1">
      <c r="A629" s="1"/>
    </row>
    <row r="630" spans="1:1">
      <c r="A630" s="1"/>
    </row>
    <row r="631" spans="1:1">
      <c r="A631" s="1"/>
    </row>
    <row r="632" spans="1:1">
      <c r="A632" s="1"/>
    </row>
    <row r="633" spans="1:1">
      <c r="A633" s="1"/>
    </row>
    <row r="634" spans="1:1">
      <c r="A634" s="1"/>
    </row>
    <row r="635" spans="1:1">
      <c r="A635" s="1"/>
    </row>
    <row r="636" spans="1:1">
      <c r="A636" s="1"/>
    </row>
    <row r="637" spans="1:1">
      <c r="A637" s="1"/>
    </row>
    <row r="638" spans="1:1">
      <c r="A638" s="1"/>
    </row>
    <row r="639" spans="1:1">
      <c r="A639" s="1"/>
    </row>
    <row r="640" spans="1:1">
      <c r="A640" s="1"/>
    </row>
    <row r="641" spans="1:1">
      <c r="A641" s="1"/>
    </row>
    <row r="642" spans="1:1">
      <c r="A642" s="1"/>
    </row>
    <row r="643" spans="1:1">
      <c r="A643" s="1"/>
    </row>
    <row r="644" spans="1:1">
      <c r="A644" s="1"/>
    </row>
    <row r="645" spans="1:1">
      <c r="A645" s="1"/>
    </row>
    <row r="646" spans="1:1">
      <c r="A646" s="1"/>
    </row>
    <row r="647" spans="1:1">
      <c r="A647" s="1"/>
    </row>
    <row r="648" spans="1:1">
      <c r="A648" s="1"/>
    </row>
    <row r="649" spans="1:1">
      <c r="A649" s="1"/>
    </row>
    <row r="650" spans="1:1">
      <c r="A650" s="1"/>
    </row>
    <row r="651" spans="1:1">
      <c r="A651" s="1"/>
    </row>
    <row r="652" spans="1:1">
      <c r="A652" s="1"/>
    </row>
    <row r="653" spans="1:1">
      <c r="A653" s="1"/>
    </row>
    <row r="654" spans="1:1">
      <c r="A654" s="1"/>
    </row>
    <row r="655" spans="1:1">
      <c r="A655" s="1"/>
    </row>
    <row r="656" spans="1:1">
      <c r="A656" s="1"/>
    </row>
    <row r="657" spans="1:1">
      <c r="A657" s="1"/>
    </row>
    <row r="658" spans="1:1">
      <c r="A658" s="1"/>
    </row>
    <row r="659" spans="1:1">
      <c r="A659" s="1"/>
    </row>
    <row r="660" spans="1:1">
      <c r="A660" s="1"/>
    </row>
    <row r="661" spans="1:1">
      <c r="A661" s="1"/>
    </row>
    <row r="662" spans="1:1">
      <c r="A662" s="1"/>
    </row>
    <row r="663" spans="1:1">
      <c r="A663" s="1"/>
    </row>
    <row r="664" spans="1:1">
      <c r="A664" s="1"/>
    </row>
    <row r="665" spans="1:1">
      <c r="A665" s="1"/>
    </row>
    <row r="666" spans="1:1">
      <c r="A666" s="1"/>
    </row>
    <row r="667" spans="1:1">
      <c r="A667" s="1"/>
    </row>
    <row r="668" spans="1:1">
      <c r="A668" s="1"/>
    </row>
    <row r="669" spans="1:1">
      <c r="A669" s="1"/>
    </row>
    <row r="670" spans="1:1">
      <c r="A670" s="1"/>
    </row>
    <row r="671" spans="1:1">
      <c r="A671" s="1"/>
    </row>
    <row r="672" spans="1:1">
      <c r="A672" s="1"/>
    </row>
    <row r="673" spans="1:1">
      <c r="A673" s="1"/>
    </row>
    <row r="674" spans="1:1">
      <c r="A674" s="1"/>
    </row>
    <row r="675" spans="1:1">
      <c r="A675" s="1"/>
    </row>
    <row r="676" spans="1:1">
      <c r="A676" s="1"/>
    </row>
    <row r="677" spans="1:1">
      <c r="A677" s="1"/>
    </row>
    <row r="678" spans="1:1">
      <c r="A678" s="1"/>
    </row>
    <row r="679" spans="1:1">
      <c r="A679" s="1"/>
    </row>
    <row r="680" spans="1:1">
      <c r="A680" s="1"/>
    </row>
    <row r="681" spans="1:1">
      <c r="A681" s="1"/>
    </row>
    <row r="682" spans="1:1">
      <c r="A682" s="1"/>
    </row>
    <row r="683" spans="1:1">
      <c r="A683" s="1"/>
    </row>
    <row r="684" spans="1:1">
      <c r="A684" s="1"/>
    </row>
    <row r="685" spans="1:1">
      <c r="A685" s="1"/>
    </row>
    <row r="686" spans="1:1">
      <c r="A686" s="1"/>
    </row>
    <row r="687" spans="1:1">
      <c r="A687" s="1"/>
    </row>
    <row r="688" spans="1:1">
      <c r="A688" s="1"/>
    </row>
    <row r="689" spans="1:1">
      <c r="A689" s="1"/>
    </row>
    <row r="690" spans="1:1">
      <c r="A690" s="1"/>
    </row>
    <row r="691" spans="1:1">
      <c r="A691" s="1"/>
    </row>
    <row r="692" spans="1:1">
      <c r="A692" s="1"/>
    </row>
    <row r="693" spans="1:1">
      <c r="A693" s="1"/>
    </row>
    <row r="694" spans="1:1">
      <c r="A694" s="1"/>
    </row>
    <row r="695" spans="1:1">
      <c r="A695" s="1"/>
    </row>
    <row r="696" spans="1:1">
      <c r="A696" s="1"/>
    </row>
    <row r="697" spans="1:1">
      <c r="A697" s="1"/>
    </row>
    <row r="698" spans="1:1">
      <c r="A698" s="1"/>
    </row>
    <row r="699" spans="1:1">
      <c r="A699" s="1"/>
    </row>
    <row r="700" spans="1:1">
      <c r="A700" s="1"/>
    </row>
    <row r="701" spans="1:1">
      <c r="A701" s="1"/>
    </row>
    <row r="702" spans="1:1">
      <c r="A702" s="1"/>
    </row>
    <row r="703" spans="1:1">
      <c r="A703" s="1"/>
    </row>
    <row r="704" spans="1:1">
      <c r="A704" s="1"/>
    </row>
    <row r="705" spans="1:1">
      <c r="A705" s="1"/>
    </row>
    <row r="706" spans="1:1">
      <c r="A706" s="1"/>
    </row>
    <row r="707" spans="1:1">
      <c r="A707" s="1"/>
    </row>
    <row r="708" spans="1:1">
      <c r="A708" s="1"/>
    </row>
    <row r="709" spans="1:1">
      <c r="A709" s="1"/>
    </row>
    <row r="710" spans="1:1">
      <c r="A710" s="1"/>
    </row>
    <row r="711" spans="1:1">
      <c r="A711" s="1"/>
    </row>
    <row r="712" spans="1:1">
      <c r="A712" s="1"/>
    </row>
    <row r="713" spans="1:1">
      <c r="A713" s="1"/>
    </row>
    <row r="714" spans="1:1">
      <c r="A714" s="1"/>
    </row>
    <row r="715" spans="1:1">
      <c r="A715" s="1"/>
    </row>
    <row r="716" spans="1:1">
      <c r="A716" s="1"/>
    </row>
    <row r="717" spans="1:1">
      <c r="A717" s="1"/>
    </row>
    <row r="718" spans="1:1">
      <c r="A718" s="1"/>
    </row>
    <row r="719" spans="1:1">
      <c r="A719" s="1"/>
    </row>
    <row r="720" spans="1:1">
      <c r="A720" s="1"/>
    </row>
    <row r="721" spans="1:1">
      <c r="A721" s="1"/>
    </row>
    <row r="722" spans="1:1">
      <c r="A722" s="1"/>
    </row>
    <row r="723" spans="1:1">
      <c r="A723" s="1"/>
    </row>
    <row r="724" spans="1:1">
      <c r="A724" s="1"/>
    </row>
    <row r="725" spans="1:1">
      <c r="A725" s="1"/>
    </row>
    <row r="726" spans="1:1">
      <c r="A726" s="1"/>
    </row>
    <row r="727" spans="1:1">
      <c r="A727" s="1"/>
    </row>
    <row r="728" spans="1:1">
      <c r="A728" s="1"/>
    </row>
    <row r="729" spans="1:1">
      <c r="A729" s="1"/>
    </row>
    <row r="730" spans="1:1">
      <c r="A730" s="1"/>
    </row>
    <row r="731" spans="1:1">
      <c r="A731" s="1"/>
    </row>
    <row r="732" spans="1:1">
      <c r="A732" s="1"/>
    </row>
    <row r="733" spans="1:1">
      <c r="A733" s="1"/>
    </row>
    <row r="734" spans="1:1">
      <c r="A734" s="1"/>
    </row>
    <row r="735" spans="1:1">
      <c r="A735" s="1"/>
    </row>
    <row r="736" spans="1:1">
      <c r="A736" s="1"/>
    </row>
    <row r="737" spans="1:1">
      <c r="A737" s="1"/>
    </row>
    <row r="738" spans="1:1">
      <c r="A738" s="1"/>
    </row>
    <row r="739" spans="1:1">
      <c r="A739" s="1"/>
    </row>
    <row r="740" spans="1:1">
      <c r="A740" s="1"/>
    </row>
    <row r="741" spans="1:1">
      <c r="A741" s="1"/>
    </row>
    <row r="742" spans="1:1">
      <c r="A742" s="1"/>
    </row>
    <row r="743" spans="1:1">
      <c r="A743" s="1"/>
    </row>
    <row r="744" spans="1:1">
      <c r="A744" s="1"/>
    </row>
    <row r="745" spans="1:1">
      <c r="A745" s="1"/>
    </row>
    <row r="746" spans="1:1">
      <c r="A746" s="1"/>
    </row>
    <row r="747" spans="1:1">
      <c r="A747" s="1"/>
    </row>
    <row r="748" spans="1:1">
      <c r="A748" s="1"/>
    </row>
    <row r="749" spans="1:1">
      <c r="A749" s="1"/>
    </row>
    <row r="750" spans="1:1">
      <c r="A750" s="1"/>
    </row>
    <row r="751" spans="1:1">
      <c r="A751" s="1"/>
    </row>
    <row r="752" spans="1:1">
      <c r="A752" s="1"/>
    </row>
    <row r="753" spans="1:1">
      <c r="A753" s="1"/>
    </row>
    <row r="754" spans="1:1">
      <c r="A754" s="1"/>
    </row>
    <row r="755" spans="1:1">
      <c r="A755" s="1"/>
    </row>
    <row r="756" spans="1:1">
      <c r="A756" s="1"/>
    </row>
    <row r="757" spans="1:1">
      <c r="A757" s="1"/>
    </row>
    <row r="758" spans="1:1">
      <c r="A758" s="1"/>
    </row>
    <row r="759" spans="1:1">
      <c r="A759" s="1"/>
    </row>
    <row r="760" spans="1:1">
      <c r="A760" s="1"/>
    </row>
    <row r="761" spans="1:1">
      <c r="A761" s="1"/>
    </row>
    <row r="762" spans="1:1">
      <c r="A762" s="1"/>
    </row>
    <row r="763" spans="1:1">
      <c r="A763" s="1"/>
    </row>
    <row r="764" spans="1:1">
      <c r="A764" s="1"/>
    </row>
    <row r="765" spans="1:1">
      <c r="A765" s="1"/>
    </row>
    <row r="766" spans="1:1">
      <c r="A766" s="1"/>
    </row>
    <row r="767" spans="1:1">
      <c r="A767" s="1"/>
    </row>
    <row r="768" spans="1:1">
      <c r="A768" s="1"/>
    </row>
    <row r="769" spans="1:1">
      <c r="A769" s="1"/>
    </row>
    <row r="770" spans="1:1">
      <c r="A770" s="1"/>
    </row>
    <row r="771" spans="1:1">
      <c r="A771" s="1"/>
    </row>
    <row r="772" spans="1:1">
      <c r="A772" s="1"/>
    </row>
    <row r="773" spans="1:1">
      <c r="A773" s="1"/>
    </row>
    <row r="774" spans="1:1">
      <c r="A774" s="1"/>
    </row>
    <row r="775" spans="1:1">
      <c r="A775" s="1"/>
    </row>
    <row r="776" spans="1:1">
      <c r="A776" s="1"/>
    </row>
    <row r="777" spans="1:1">
      <c r="A777" s="1"/>
    </row>
    <row r="778" spans="1:1">
      <c r="A778" s="1"/>
    </row>
    <row r="779" spans="1:1">
      <c r="A779" s="1"/>
    </row>
    <row r="780" spans="1:1">
      <c r="A780" s="1"/>
    </row>
    <row r="781" spans="1:1">
      <c r="A781" s="1"/>
    </row>
    <row r="782" spans="1:1">
      <c r="A782" s="1"/>
    </row>
    <row r="783" spans="1:1">
      <c r="A783" s="1"/>
    </row>
    <row r="784" spans="1:1">
      <c r="A784" s="1"/>
    </row>
    <row r="785" spans="1:1">
      <c r="A785" s="1"/>
    </row>
    <row r="786" spans="1:1">
      <c r="A786" s="1"/>
    </row>
    <row r="787" spans="1:1">
      <c r="A787" s="1"/>
    </row>
    <row r="788" spans="1:1">
      <c r="A788" s="1"/>
    </row>
    <row r="789" spans="1:1">
      <c r="A789" s="1"/>
    </row>
    <row r="790" spans="1:1">
      <c r="A790" s="1"/>
    </row>
    <row r="791" spans="1:1">
      <c r="A791" s="1"/>
    </row>
    <row r="792" spans="1:1">
      <c r="A792" s="1"/>
    </row>
    <row r="793" spans="1:1">
      <c r="A793" s="1"/>
    </row>
    <row r="794" spans="1:1">
      <c r="A794" s="1"/>
    </row>
    <row r="795" spans="1:1">
      <c r="A795" s="1"/>
    </row>
    <row r="796" spans="1:1">
      <c r="A796" s="1"/>
    </row>
    <row r="797" spans="1:1">
      <c r="A797" s="1"/>
    </row>
    <row r="798" spans="1:1">
      <c r="A798" s="1"/>
    </row>
    <row r="799" spans="1:1">
      <c r="A799" s="1"/>
    </row>
    <row r="800" spans="1:1">
      <c r="A800" s="1"/>
    </row>
    <row r="801" spans="1:1">
      <c r="A801" s="1"/>
    </row>
    <row r="802" spans="1:1">
      <c r="A802" s="1"/>
    </row>
    <row r="803" spans="1:1">
      <c r="A803" s="1"/>
    </row>
    <row r="804" spans="1:1">
      <c r="A804" s="1"/>
    </row>
    <row r="805" spans="1:1">
      <c r="A805" s="1"/>
    </row>
    <row r="806" spans="1:1">
      <c r="A806" s="1"/>
    </row>
    <row r="807" spans="1:1">
      <c r="A807" s="1"/>
    </row>
    <row r="808" spans="1:1">
      <c r="A808" s="1"/>
    </row>
    <row r="809" spans="1:1">
      <c r="A809" s="1"/>
    </row>
    <row r="810" spans="1:1">
      <c r="A810" s="1"/>
    </row>
    <row r="811" spans="1:1">
      <c r="A811" s="1"/>
    </row>
    <row r="812" spans="1:1">
      <c r="A812" s="1"/>
    </row>
    <row r="813" spans="1:1">
      <c r="A813" s="1"/>
    </row>
    <row r="814" spans="1:1">
      <c r="A814" s="1"/>
    </row>
    <row r="815" spans="1:1">
      <c r="A815" s="1"/>
    </row>
    <row r="816" spans="1:1">
      <c r="A816" s="1"/>
    </row>
    <row r="817" spans="1:1">
      <c r="A817" s="1"/>
    </row>
    <row r="818" spans="1:1">
      <c r="A818" s="1"/>
    </row>
    <row r="819" spans="1:1">
      <c r="A819" s="1"/>
    </row>
    <row r="820" spans="1:1">
      <c r="A820" s="1"/>
    </row>
    <row r="821" spans="1:1">
      <c r="A821" s="1"/>
    </row>
    <row r="822" spans="1:1">
      <c r="A822" s="1"/>
    </row>
    <row r="823" spans="1:1">
      <c r="A823" s="1"/>
    </row>
    <row r="824" spans="1:1">
      <c r="A824" s="1"/>
    </row>
    <row r="825" spans="1:1">
      <c r="A825" s="1"/>
    </row>
    <row r="826" spans="1:1">
      <c r="A826" s="1"/>
    </row>
    <row r="827" spans="1:1">
      <c r="A827" s="1"/>
    </row>
    <row r="828" spans="1:1">
      <c r="A828" s="1"/>
    </row>
    <row r="829" spans="1:1">
      <c r="A829" s="1"/>
    </row>
    <row r="830" spans="1:1">
      <c r="A830" s="1"/>
    </row>
    <row r="831" spans="1:1">
      <c r="A831" s="1"/>
    </row>
    <row r="832" spans="1:1">
      <c r="A832" s="1"/>
    </row>
    <row r="833" spans="1:1">
      <c r="A833" s="1"/>
    </row>
    <row r="834" spans="1:1">
      <c r="A834" s="1"/>
    </row>
    <row r="835" spans="1:1">
      <c r="A835" s="1"/>
    </row>
    <row r="836" spans="1:1">
      <c r="A836" s="1"/>
    </row>
    <row r="837" spans="1:1">
      <c r="A837" s="1"/>
    </row>
    <row r="838" spans="1:1">
      <c r="A838" s="1"/>
    </row>
    <row r="839" spans="1:1">
      <c r="A839" s="1"/>
    </row>
    <row r="840" spans="1:1">
      <c r="A840" s="1"/>
    </row>
    <row r="841" spans="1:1">
      <c r="A841" s="1"/>
    </row>
    <row r="842" spans="1:1">
      <c r="A842" s="1"/>
    </row>
    <row r="843" spans="1:1">
      <c r="A843" s="1"/>
    </row>
    <row r="844" spans="1:1">
      <c r="A844" s="1"/>
    </row>
    <row r="845" spans="1:1">
      <c r="A845" s="1"/>
    </row>
    <row r="846" spans="1:1">
      <c r="A846" s="1"/>
    </row>
    <row r="847" spans="1:1">
      <c r="A847" s="1"/>
    </row>
    <row r="848" spans="1:1">
      <c r="A848" s="1"/>
    </row>
    <row r="849" spans="1:1">
      <c r="A849" s="1"/>
    </row>
    <row r="850" spans="1:1">
      <c r="A850" s="1"/>
    </row>
    <row r="851" spans="1:1">
      <c r="A851" s="1"/>
    </row>
    <row r="852" spans="1:1">
      <c r="A852" s="1"/>
    </row>
    <row r="853" spans="1:1">
      <c r="A853" s="1"/>
    </row>
    <row r="854" spans="1:1">
      <c r="A854" s="1"/>
    </row>
    <row r="855" spans="1:1">
      <c r="A855" s="1"/>
    </row>
    <row r="856" spans="1:1">
      <c r="A856" s="1"/>
    </row>
    <row r="857" spans="1:1">
      <c r="A857" s="1"/>
    </row>
    <row r="858" spans="1:1">
      <c r="A858" s="1"/>
    </row>
    <row r="859" spans="1:1">
      <c r="A859" s="1"/>
    </row>
    <row r="860" spans="1:1">
      <c r="A860" s="1"/>
    </row>
    <row r="861" spans="1:1">
      <c r="A861" s="1"/>
    </row>
    <row r="862" spans="1:1">
      <c r="A862" s="1"/>
    </row>
    <row r="863" spans="1:1">
      <c r="A863" s="1"/>
    </row>
    <row r="864" spans="1:1">
      <c r="A864" s="1"/>
    </row>
    <row r="865" spans="1:1">
      <c r="A865" s="1"/>
    </row>
    <row r="866" spans="1:1">
      <c r="A866" s="1"/>
    </row>
    <row r="867" spans="1:1">
      <c r="A867" s="1"/>
    </row>
    <row r="868" spans="1:1">
      <c r="A868" s="1"/>
    </row>
    <row r="869" spans="1:1">
      <c r="A869" s="1"/>
    </row>
    <row r="870" spans="1:1">
      <c r="A870" s="1"/>
    </row>
    <row r="871" spans="1:1">
      <c r="A871" s="1"/>
    </row>
    <row r="872" spans="1:1">
      <c r="A872" s="1"/>
    </row>
    <row r="873" spans="1:1">
      <c r="A873" s="1"/>
    </row>
    <row r="874" spans="1:1">
      <c r="A874" s="1"/>
    </row>
    <row r="875" spans="1:1">
      <c r="A875" s="1"/>
    </row>
    <row r="876" spans="1:1">
      <c r="A876" s="1"/>
    </row>
    <row r="877" spans="1:1">
      <c r="A877" s="1"/>
    </row>
    <row r="878" spans="1:1">
      <c r="A878" s="1"/>
    </row>
    <row r="879" spans="1:1">
      <c r="A879" s="1"/>
    </row>
    <row r="880" spans="1:1">
      <c r="A880" s="1"/>
    </row>
    <row r="881" spans="1:1">
      <c r="A881" s="1"/>
    </row>
    <row r="882" spans="1:1">
      <c r="A882" s="1"/>
    </row>
    <row r="883" spans="1:1">
      <c r="A883" s="1"/>
    </row>
    <row r="884" spans="1:1">
      <c r="A884" s="1"/>
    </row>
    <row r="885" spans="1:1">
      <c r="A885" s="1"/>
    </row>
    <row r="886" spans="1:1">
      <c r="A886" s="1"/>
    </row>
    <row r="887" spans="1:1">
      <c r="A887" s="1"/>
    </row>
    <row r="888" spans="1:1">
      <c r="A888" s="1"/>
    </row>
    <row r="889" spans="1:1">
      <c r="A889" s="1"/>
    </row>
    <row r="890" spans="1:1">
      <c r="A890" s="1"/>
    </row>
    <row r="891" spans="1:1">
      <c r="A891" s="1"/>
    </row>
    <row r="892" spans="1:1">
      <c r="A892" s="1"/>
    </row>
    <row r="893" spans="1:1">
      <c r="A893" s="1"/>
    </row>
    <row r="894" spans="1:1">
      <c r="A894" s="1"/>
    </row>
    <row r="895" spans="1:1">
      <c r="A895" s="1"/>
    </row>
    <row r="896" spans="1:1">
      <c r="A896" s="1"/>
    </row>
    <row r="897" spans="1:1">
      <c r="A897" s="1"/>
    </row>
    <row r="898" spans="1:1">
      <c r="A898" s="1"/>
    </row>
    <row r="899" spans="1:1">
      <c r="A899" s="1"/>
    </row>
    <row r="900" spans="1:1">
      <c r="A900" s="1"/>
    </row>
    <row r="901" spans="1:1">
      <c r="A901" s="1"/>
    </row>
    <row r="902" spans="1:1">
      <c r="A902" s="1"/>
    </row>
    <row r="903" spans="1:1">
      <c r="A903" s="1"/>
    </row>
    <row r="904" spans="1:1">
      <c r="A904" s="1"/>
    </row>
    <row r="905" spans="1:1">
      <c r="A905" s="1"/>
    </row>
    <row r="906" spans="1:1">
      <c r="A906" s="1"/>
    </row>
    <row r="907" spans="1:1">
      <c r="A907" s="1"/>
    </row>
    <row r="908" spans="1:1">
      <c r="A908" s="1"/>
    </row>
    <row r="909" spans="1:1">
      <c r="A909" s="1"/>
    </row>
    <row r="910" spans="1:1">
      <c r="A910" s="1"/>
    </row>
    <row r="911" spans="1:1">
      <c r="A911" s="1"/>
    </row>
    <row r="912" spans="1:1">
      <c r="A912" s="1"/>
    </row>
    <row r="913" spans="1:1">
      <c r="A913" s="1"/>
    </row>
    <row r="914" spans="1:1">
      <c r="A914" s="1"/>
    </row>
    <row r="915" spans="1:1">
      <c r="A915" s="1"/>
    </row>
    <row r="916" spans="1:1">
      <c r="A916" s="1"/>
    </row>
    <row r="917" spans="1:1">
      <c r="A917" s="1"/>
    </row>
    <row r="918" spans="1:1">
      <c r="A918" s="1"/>
    </row>
    <row r="919" spans="1:1">
      <c r="A919" s="1"/>
    </row>
    <row r="920" spans="1:1">
      <c r="A920" s="1"/>
    </row>
    <row r="921" spans="1:1">
      <c r="A921" s="1"/>
    </row>
    <row r="922" spans="1:1">
      <c r="A922" s="1"/>
    </row>
    <row r="923" spans="1:1">
      <c r="A923" s="1"/>
    </row>
    <row r="924" spans="1:1">
      <c r="A924" s="1"/>
    </row>
    <row r="925" spans="1:1">
      <c r="A925" s="1"/>
    </row>
    <row r="926" spans="1:1">
      <c r="A926" s="1"/>
    </row>
    <row r="927" spans="1:1">
      <c r="A927" s="1"/>
    </row>
    <row r="928" spans="1:1">
      <c r="A928" s="1"/>
    </row>
    <row r="929" spans="1:1">
      <c r="A929" s="1"/>
    </row>
    <row r="930" spans="1:1">
      <c r="A930" s="1"/>
    </row>
    <row r="931" spans="1:1">
      <c r="A931" s="1"/>
    </row>
    <row r="932" spans="1:1">
      <c r="A932" s="1"/>
    </row>
    <row r="933" spans="1:1">
      <c r="A933" s="1"/>
    </row>
    <row r="934" spans="1:1">
      <c r="A934" s="1"/>
    </row>
    <row r="935" spans="1:1">
      <c r="A935" s="1"/>
    </row>
    <row r="936" spans="1:1">
      <c r="A936" s="1"/>
    </row>
    <row r="937" spans="1:1">
      <c r="A937" s="1"/>
    </row>
    <row r="938" spans="1:1">
      <c r="A938" s="1"/>
    </row>
    <row r="939" spans="1:1">
      <c r="A939" s="1"/>
    </row>
    <row r="940" spans="1:1">
      <c r="A940" s="1"/>
    </row>
    <row r="941" spans="1:1">
      <c r="A941" s="1"/>
    </row>
    <row r="942" spans="1:1">
      <c r="A942" s="1"/>
    </row>
    <row r="943" spans="1:1">
      <c r="A943" s="1"/>
    </row>
    <row r="944" spans="1:1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1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  <row r="962" spans="1:1">
      <c r="A962" s="1"/>
    </row>
    <row r="963" spans="1:1">
      <c r="A963" s="1"/>
    </row>
    <row r="964" spans="1:1">
      <c r="A964" s="1"/>
    </row>
    <row r="965" spans="1:1">
      <c r="A965" s="1"/>
    </row>
    <row r="966" spans="1:1">
      <c r="A966" s="1"/>
    </row>
    <row r="967" spans="1:1">
      <c r="A967" s="1"/>
    </row>
    <row r="968" spans="1:1">
      <c r="A968" s="1"/>
    </row>
    <row r="969" spans="1:1">
      <c r="A969" s="1"/>
    </row>
    <row r="970" spans="1:1">
      <c r="A970" s="1"/>
    </row>
    <row r="971" spans="1:1">
      <c r="A971" s="1"/>
    </row>
    <row r="972" spans="1:1">
      <c r="A972" s="1"/>
    </row>
    <row r="973" spans="1:1">
      <c r="A973" s="1"/>
    </row>
    <row r="974" spans="1:1">
      <c r="A974" s="1"/>
    </row>
    <row r="975" spans="1:1">
      <c r="A975" s="1"/>
    </row>
    <row r="976" spans="1:1">
      <c r="A976" s="1"/>
    </row>
    <row r="977" spans="1:1">
      <c r="A977" s="1"/>
    </row>
    <row r="978" spans="1:1">
      <c r="A978" s="1"/>
    </row>
    <row r="979" spans="1:1">
      <c r="A979" s="1"/>
    </row>
    <row r="980" spans="1:1">
      <c r="A980" s="1"/>
    </row>
    <row r="981" spans="1:1">
      <c r="A981" s="1"/>
    </row>
    <row r="982" spans="1:1">
      <c r="A982" s="1"/>
    </row>
    <row r="983" spans="1:1">
      <c r="A983" s="1"/>
    </row>
    <row r="984" spans="1:1">
      <c r="A984" s="1"/>
    </row>
    <row r="985" spans="1:1">
      <c r="A985" s="1"/>
    </row>
    <row r="986" spans="1:1">
      <c r="A986" s="1"/>
    </row>
    <row r="987" spans="1:1">
      <c r="A987" s="1"/>
    </row>
    <row r="988" spans="1:1">
      <c r="A988" s="1"/>
    </row>
    <row r="989" spans="1:1">
      <c r="A989" s="1"/>
    </row>
    <row r="990" spans="1:1">
      <c r="A990" s="1"/>
    </row>
    <row r="991" spans="1:1">
      <c r="A991" s="1"/>
    </row>
    <row r="992" spans="1:1">
      <c r="A992" s="1"/>
    </row>
    <row r="993" spans="1:1">
      <c r="A993" s="1"/>
    </row>
    <row r="994" spans="1:1">
      <c r="A994" s="1"/>
    </row>
    <row r="995" spans="1:1">
      <c r="A995" s="1"/>
    </row>
    <row r="996" spans="1:1">
      <c r="A996" s="1"/>
    </row>
    <row r="997" spans="1:1">
      <c r="A997" s="1"/>
    </row>
    <row r="998" spans="1:1">
      <c r="A998" s="1"/>
    </row>
    <row r="999" spans="1:1">
      <c r="A999" s="1"/>
    </row>
    <row r="1000" spans="1:1">
      <c r="A1000" s="1"/>
    </row>
    <row r="1001" spans="1:1">
      <c r="A1001" s="1"/>
    </row>
    <row r="1002" spans="1:1">
      <c r="A1002" s="1"/>
    </row>
    <row r="1003" spans="1:1">
      <c r="A1003" s="1"/>
    </row>
    <row r="1004" spans="1:1">
      <c r="A1004" s="1"/>
    </row>
    <row r="1005" spans="1:1">
      <c r="A1005" s="1"/>
    </row>
  </sheetData>
  <mergeCells count="6">
    <mergeCell ref="A61:C61"/>
    <mergeCell ref="A5:C5"/>
    <mergeCell ref="A6:C6"/>
    <mergeCell ref="A7:C7"/>
    <mergeCell ref="A8:C8"/>
    <mergeCell ref="A60:C60"/>
  </mergeCells>
  <phoneticPr fontId="8" type="noConversion"/>
  <pageMargins left="0.70866141732283472" right="0.70866141732283472" top="0.78740157480314965" bottom="0.27559055118110237" header="0.19685039370078741" footer="0.31496062992125984"/>
  <pageSetup paperSize="9" firstPageNumber="193" orientation="portrait" useFirstPageNumber="1" r:id="rId1"/>
  <headerFooter>
    <oddHeader>&amp;C&amp;"Times New Roman,обычный"&amp;P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.75" customHeight="1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drotenko</cp:lastModifiedBy>
  <cp:lastPrinted>2019-12-20T12:28:51Z</cp:lastPrinted>
  <dcterms:created xsi:type="dcterms:W3CDTF">2019-12-13T11:43:21Z</dcterms:created>
  <dcterms:modified xsi:type="dcterms:W3CDTF">2019-12-20T12:29:31Z</dcterms:modified>
</cp:coreProperties>
</file>